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76" i="1"/>
  <c r="E76"/>
  <c r="F76"/>
  <c r="G76"/>
  <c r="D14"/>
  <c r="E14"/>
  <c r="F14"/>
  <c r="G14"/>
  <c r="D22"/>
  <c r="E22"/>
  <c r="F22"/>
  <c r="G22"/>
</calcChain>
</file>

<file path=xl/sharedStrings.xml><?xml version="1.0" encoding="utf-8"?>
<sst xmlns="http://schemas.openxmlformats.org/spreadsheetml/2006/main" count="260" uniqueCount="131">
  <si>
    <t>№п/п</t>
  </si>
  <si>
    <t xml:space="preserve">Найменування </t>
  </si>
  <si>
    <t>Первісна вартість, грн</t>
  </si>
  <si>
    <t>Знос, грн</t>
  </si>
  <si>
    <t>Залишкова вартість, грн</t>
  </si>
  <si>
    <t>Передає</t>
  </si>
  <si>
    <t>Приймає</t>
  </si>
  <si>
    <t>Кількість, шт</t>
  </si>
  <si>
    <t>Інв.номер</t>
  </si>
  <si>
    <t>Основні засоби</t>
  </si>
  <si>
    <t>Інші необоротні матеріальні активи</t>
  </si>
  <si>
    <t>Земля</t>
  </si>
  <si>
    <t xml:space="preserve"> </t>
  </si>
  <si>
    <t>Гараж</t>
  </si>
  <si>
    <t>Гараж - навч.прим.</t>
  </si>
  <si>
    <t>Загорожа</t>
  </si>
  <si>
    <t>Автоклас</t>
  </si>
  <si>
    <t>Автотренажер</t>
  </si>
  <si>
    <t>Проектор "Тошіба"</t>
  </si>
  <si>
    <t>Технічна документація</t>
  </si>
  <si>
    <t>Управління інфраструктури Млинівської селищної ради</t>
  </si>
  <si>
    <t>Web-камера</t>
  </si>
  <si>
    <t>Вентилятор Домовент</t>
  </si>
  <si>
    <t>Вогнегасник</t>
  </si>
  <si>
    <t>Вогнегасник 2 кг</t>
  </si>
  <si>
    <t>Вогнегасник 5кг</t>
  </si>
  <si>
    <t>Вогнегасник ВП-5</t>
  </si>
  <si>
    <t>Водонагрівач</t>
  </si>
  <si>
    <t>Дошка для марк. 1м/2м</t>
  </si>
  <si>
    <t>Дошка класна</t>
  </si>
  <si>
    <t>Драбина 3-х секц.розкладна</t>
  </si>
  <si>
    <t>Електросушка для рук</t>
  </si>
  <si>
    <t>Зарядний пристрій Дніпро</t>
  </si>
  <si>
    <t>Комплект меблів</t>
  </si>
  <si>
    <t>Компресор</t>
  </si>
  <si>
    <t>Крісла н/м'ягкі</t>
  </si>
  <si>
    <t>Крісла тверді</t>
  </si>
  <si>
    <t>Крісла учнівські</t>
  </si>
  <si>
    <t>Кутова шліфмашина DEXT DXAG-1300E</t>
  </si>
  <si>
    <t>Мишка</t>
  </si>
  <si>
    <t>Настільні лампи "Денне світло"</t>
  </si>
  <si>
    <t>Обігрівач масляний ST-1256/9</t>
  </si>
  <si>
    <t>Панель електронагрівальна ENSA P750T</t>
  </si>
  <si>
    <t>Панель електронагрівальна ТЕРL 1100</t>
  </si>
  <si>
    <t>Панель електронагрівальна ТЕРL 1300</t>
  </si>
  <si>
    <t>Перед.перем.швидк.подв.вібрац.(2013)</t>
  </si>
  <si>
    <t>Перфератор</t>
  </si>
  <si>
    <t>Проектор  АOpen</t>
  </si>
  <si>
    <t>Проекційний екран "Solar"</t>
  </si>
  <si>
    <t>Рукомийник</t>
  </si>
  <si>
    <t>Світильник 3-х ламповий</t>
  </si>
  <si>
    <t>Світильники люм.</t>
  </si>
  <si>
    <t>Системний блок Duo</t>
  </si>
  <si>
    <t>Сканер "Muctek"</t>
  </si>
  <si>
    <t>Стіл 1-но тумбовий</t>
  </si>
  <si>
    <t>Стіл комп'ютерний</t>
  </si>
  <si>
    <t>Стіл учнівський</t>
  </si>
  <si>
    <t>Стільці</t>
  </si>
  <si>
    <t>Термометр інфрачервоний УТ-1</t>
  </si>
  <si>
    <t>Терморегулятор</t>
  </si>
  <si>
    <t>Фотоапарат OLIMPUS</t>
  </si>
  <si>
    <t>Футляр до фотоапарата</t>
  </si>
  <si>
    <t>Холодильник</t>
  </si>
  <si>
    <t>Шафа 3-ох дверна</t>
  </si>
  <si>
    <t>Шафа книжна</t>
  </si>
  <si>
    <t>1130004</t>
  </si>
  <si>
    <t>1130296</t>
  </si>
  <si>
    <t>1130007</t>
  </si>
  <si>
    <t>1130310</t>
  </si>
  <si>
    <t>1130015</t>
  </si>
  <si>
    <t>1130301</t>
  </si>
  <si>
    <t>11130337</t>
  </si>
  <si>
    <t>1130022</t>
  </si>
  <si>
    <t>1130123</t>
  </si>
  <si>
    <t>11130336</t>
  </si>
  <si>
    <t>1130305</t>
  </si>
  <si>
    <t>1130304</t>
  </si>
  <si>
    <t>1130314</t>
  </si>
  <si>
    <t>1130313</t>
  </si>
  <si>
    <t>1130311</t>
  </si>
  <si>
    <t>1130277</t>
  </si>
  <si>
    <t>11130335</t>
  </si>
  <si>
    <t>11130339</t>
  </si>
  <si>
    <t>1130155</t>
  </si>
  <si>
    <t>1130156</t>
  </si>
  <si>
    <t>1130157</t>
  </si>
  <si>
    <t>1130315</t>
  </si>
  <si>
    <t>1130172</t>
  </si>
  <si>
    <t>1130303</t>
  </si>
  <si>
    <t>11130342</t>
  </si>
  <si>
    <t>1130312</t>
  </si>
  <si>
    <t>1130245</t>
  </si>
  <si>
    <t>1130246</t>
  </si>
  <si>
    <t>1130247</t>
  </si>
  <si>
    <t>1130248</t>
  </si>
  <si>
    <t>Звар.інвент. "Дніпро-М" САБ-258Н+Маска МЗП-390 76438000</t>
  </si>
  <si>
    <t>11130334</t>
  </si>
  <si>
    <t>Проект землеустрою на відведення земельної ділянки</t>
  </si>
  <si>
    <t>Млинівський ліцей №1 Млинівської селищної ради</t>
  </si>
  <si>
    <t>1130008-1130009</t>
  </si>
  <si>
    <t>1130011-1130112</t>
  </si>
  <si>
    <t>1130013-1130014</t>
  </si>
  <si>
    <t>1130018-1130021</t>
  </si>
  <si>
    <t>1130041-1130051</t>
  </si>
  <si>
    <t>1130052-1130063</t>
  </si>
  <si>
    <t>1130297-1130298, 1130129</t>
  </si>
  <si>
    <t>1130138-1130143</t>
  </si>
  <si>
    <t>11130340-11130341</t>
  </si>
  <si>
    <t>1130202-1130206</t>
  </si>
  <si>
    <t>Стіл 2-но тумбовий</t>
  </si>
  <si>
    <t>1130175-1130186</t>
  </si>
  <si>
    <t>1130188-1130200</t>
  </si>
  <si>
    <t>1130249-1130251</t>
  </si>
  <si>
    <t>Автомобіль ГАЗ 5204</t>
  </si>
  <si>
    <t>Автомобіль ГАЗ-53</t>
  </si>
  <si>
    <t>Автомобіль ЗІЛ-130</t>
  </si>
  <si>
    <t>Аптечка автомобіля</t>
  </si>
  <si>
    <t>Вогнегасник автомобіля</t>
  </si>
  <si>
    <t>1130068-1130101,  1130104, 1130106,  1130107-1130120</t>
  </si>
  <si>
    <t>1130221-1130243</t>
  </si>
  <si>
    <t xml:space="preserve">                                                                                                Основні засоби та інші необоротні матеріальні активи</t>
  </si>
  <si>
    <t>Секретар селищної ради</t>
  </si>
  <si>
    <t>Млинівський міжшкільний навчально-виробничий комбінат Млинівської селищної ради</t>
  </si>
  <si>
    <t>Основні засоби та інші необоротні матеріальні активи, які знаходяться на позабалансовому рахунку 021</t>
  </si>
  <si>
    <t>Електролічильник</t>
  </si>
  <si>
    <t>61.26 соток</t>
  </si>
  <si>
    <t xml:space="preserve">                                        ВСЬОГО</t>
  </si>
  <si>
    <t xml:space="preserve">                                      ВСЬОГО</t>
  </si>
  <si>
    <t xml:space="preserve">                                         ВСЬОГО</t>
  </si>
  <si>
    <t xml:space="preserve">                                      Олександр МІЩАНЮК</t>
  </si>
  <si>
    <t>Додаток 1 до рішення Млинівської селищної ради10.05.2022 №2144</t>
  </si>
</sst>
</file>

<file path=xl/styles.xml><?xml version="1.0" encoding="utf-8"?>
<styleSheet xmlns="http://schemas.openxmlformats.org/spreadsheetml/2006/main">
  <fonts count="12">
    <font>
      <sz val="11"/>
      <color theme="1"/>
      <name val="Calibri"/>
      <family val="2"/>
      <charset val="204"/>
      <scheme val="minor"/>
    </font>
    <font>
      <b/>
      <sz val="16"/>
      <color theme="1"/>
      <name val="Calibri"/>
      <family val="2"/>
      <charset val="204"/>
      <scheme val="minor"/>
    </font>
    <font>
      <sz val="8"/>
      <color theme="1"/>
      <name val="Calibri"/>
      <family val="2"/>
      <charset val="204"/>
      <scheme val="minor"/>
    </font>
    <font>
      <b/>
      <sz val="8"/>
      <color theme="1"/>
      <name val="Calibri"/>
      <family val="2"/>
      <charset val="204"/>
      <scheme val="minor"/>
    </font>
    <font>
      <sz val="9"/>
      <color theme="1"/>
      <name val="Calibri"/>
      <family val="2"/>
      <charset val="204"/>
      <scheme val="minor"/>
    </font>
    <font>
      <b/>
      <sz val="12"/>
      <color theme="1"/>
      <name val="Calibri"/>
      <family val="2"/>
      <charset val="204"/>
      <scheme val="minor"/>
    </font>
    <font>
      <sz val="12"/>
      <color theme="1"/>
      <name val="Calibri"/>
      <family val="2"/>
      <charset val="204"/>
      <scheme val="minor"/>
    </font>
    <font>
      <b/>
      <sz val="11"/>
      <color theme="1"/>
      <name val="Calibri"/>
      <family val="2"/>
      <charset val="204"/>
      <scheme val="minor"/>
    </font>
    <font>
      <b/>
      <sz val="9"/>
      <color theme="1"/>
      <name val="Calibri"/>
      <family val="2"/>
      <charset val="204"/>
      <scheme val="minor"/>
    </font>
    <font>
      <sz val="9"/>
      <name val="Calibri"/>
      <family val="2"/>
      <charset val="204"/>
      <scheme val="minor"/>
    </font>
    <font>
      <sz val="8"/>
      <color indexed="8"/>
      <name val="Arial"/>
      <family val="2"/>
      <charset val="204"/>
    </font>
    <font>
      <sz val="8"/>
      <name val="Arial"/>
      <family val="2"/>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0" xfId="0" applyAlignment="1">
      <alignment wrapText="1"/>
    </xf>
    <xf numFmtId="0" fontId="1" fillId="0" borderId="0" xfId="0" applyFont="1" applyAlignment="1">
      <alignment horizontal="center"/>
    </xf>
    <xf numFmtId="0" fontId="0" fillId="0" borderId="0" xfId="0" applyAlignment="1"/>
    <xf numFmtId="0" fontId="2" fillId="0" borderId="2" xfId="0" applyFont="1" applyBorder="1" applyAlignment="1">
      <alignment wrapText="1"/>
    </xf>
    <xf numFmtId="0" fontId="3" fillId="0" borderId="3" xfId="0" applyFont="1" applyBorder="1" applyAlignment="1">
      <alignment wrapText="1"/>
    </xf>
    <xf numFmtId="0" fontId="3" fillId="0" borderId="2" xfId="0" applyFont="1" applyBorder="1" applyAlignment="1">
      <alignment wrapText="1"/>
    </xf>
    <xf numFmtId="0" fontId="3" fillId="0" borderId="2" xfId="0" applyFont="1" applyFill="1" applyBorder="1" applyAlignment="1">
      <alignment wrapText="1"/>
    </xf>
    <xf numFmtId="0" fontId="0" fillId="0" borderId="0" xfId="0" applyBorder="1"/>
    <xf numFmtId="0" fontId="4" fillId="2" borderId="2" xfId="0" applyFont="1" applyFill="1" applyBorder="1" applyAlignment="1">
      <alignment wrapText="1"/>
    </xf>
    <xf numFmtId="0" fontId="4" fillId="2" borderId="2" xfId="0" applyFont="1" applyFill="1" applyBorder="1" applyAlignment="1">
      <alignment horizontal="right" wrapText="1"/>
    </xf>
    <xf numFmtId="2" fontId="4" fillId="2" borderId="2" xfId="0" applyNumberFormat="1" applyFont="1" applyFill="1" applyBorder="1" applyAlignment="1">
      <alignment wrapText="1"/>
    </xf>
    <xf numFmtId="2" fontId="4" fillId="2" borderId="2" xfId="0" applyNumberFormat="1" applyFont="1" applyFill="1" applyBorder="1"/>
    <xf numFmtId="0" fontId="3" fillId="2" borderId="2" xfId="0" applyFont="1" applyFill="1" applyBorder="1" applyAlignment="1">
      <alignment wrapText="1"/>
    </xf>
    <xf numFmtId="0" fontId="4" fillId="2" borderId="2" xfId="0" applyFont="1" applyFill="1" applyBorder="1" applyAlignment="1">
      <alignment horizontal="left" wrapText="1"/>
    </xf>
    <xf numFmtId="2" fontId="8" fillId="2" borderId="2" xfId="0" applyNumberFormat="1" applyFont="1" applyFill="1" applyBorder="1" applyAlignment="1">
      <alignment wrapText="1"/>
    </xf>
    <xf numFmtId="2" fontId="8" fillId="2" borderId="2" xfId="0" applyNumberFormat="1" applyFont="1" applyFill="1" applyBorder="1"/>
    <xf numFmtId="4" fontId="3" fillId="2" borderId="2" xfId="0" applyNumberFormat="1" applyFont="1" applyFill="1" applyBorder="1" applyAlignment="1">
      <alignment wrapText="1"/>
    </xf>
    <xf numFmtId="4" fontId="0" fillId="0" borderId="0" xfId="0" applyNumberFormat="1"/>
    <xf numFmtId="0" fontId="9" fillId="2" borderId="2" xfId="0" applyFont="1" applyFill="1" applyBorder="1" applyAlignment="1">
      <alignment horizontal="right" wrapText="1"/>
    </xf>
    <xf numFmtId="4" fontId="3" fillId="0" borderId="2" xfId="0" applyNumberFormat="1" applyFont="1" applyFill="1" applyBorder="1" applyAlignment="1">
      <alignment wrapText="1"/>
    </xf>
    <xf numFmtId="2" fontId="4" fillId="2" borderId="2" xfId="0" applyNumberFormat="1" applyFont="1" applyFill="1" applyBorder="1" applyAlignment="1">
      <alignment horizontal="right"/>
    </xf>
    <xf numFmtId="0" fontId="10" fillId="0" borderId="2" xfId="0" applyFont="1" applyBorder="1" applyAlignment="1">
      <alignment horizontal="left" vertical="center"/>
    </xf>
    <xf numFmtId="2" fontId="11" fillId="0" borderId="2" xfId="0" applyNumberFormat="1" applyFont="1" applyBorder="1" applyAlignment="1">
      <alignment horizontal="right" vertical="center"/>
    </xf>
    <xf numFmtId="2" fontId="10" fillId="0" borderId="0" xfId="0" applyNumberFormat="1" applyFont="1" applyBorder="1" applyAlignment="1">
      <alignment horizontal="right" vertical="center"/>
    </xf>
    <xf numFmtId="2" fontId="11"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0" fillId="0" borderId="0" xfId="0" applyFont="1"/>
    <xf numFmtId="0" fontId="10" fillId="0" borderId="2" xfId="0" applyFont="1" applyBorder="1" applyAlignment="1">
      <alignment horizontal="left" vertical="center" wrapText="1"/>
    </xf>
    <xf numFmtId="2" fontId="10" fillId="0" borderId="2" xfId="0" applyNumberFormat="1" applyFont="1" applyBorder="1" applyAlignment="1">
      <alignment horizontal="left" vertical="center" wrapText="1"/>
    </xf>
    <xf numFmtId="0" fontId="2" fillId="0" borderId="2" xfId="0" applyFont="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3" fillId="0" borderId="2" xfId="0" applyFont="1" applyBorder="1" applyAlignment="1"/>
    <xf numFmtId="0" fontId="2" fillId="0" borderId="2" xfId="0" applyFont="1" applyBorder="1" applyAlignment="1"/>
    <xf numFmtId="2" fontId="2" fillId="0" borderId="2" xfId="0" applyNumberFormat="1" applyFont="1" applyBorder="1" applyAlignment="1"/>
    <xf numFmtId="0" fontId="10" fillId="2" borderId="2" xfId="0" applyFont="1" applyFill="1" applyBorder="1" applyAlignment="1">
      <alignment horizontal="left" vertical="center"/>
    </xf>
    <xf numFmtId="2" fontId="11" fillId="2" borderId="2" xfId="0" applyNumberFormat="1" applyFont="1" applyFill="1" applyBorder="1" applyAlignment="1">
      <alignment horizontal="right" vertical="center"/>
    </xf>
    <xf numFmtId="49" fontId="0" fillId="0" borderId="0" xfId="0" applyNumberFormat="1"/>
    <xf numFmtId="0" fontId="0" fillId="0" borderId="1" xfId="0" applyBorder="1" applyAlignment="1">
      <alignment horizontal="center"/>
    </xf>
    <xf numFmtId="0" fontId="7" fillId="0" borderId="1" xfId="0" applyFont="1" applyBorder="1" applyAlignment="1"/>
    <xf numFmtId="0" fontId="11" fillId="2" borderId="2" xfId="0" applyFont="1" applyFill="1" applyBorder="1" applyAlignment="1">
      <alignment horizontal="center" vertical="center" wrapText="1"/>
    </xf>
    <xf numFmtId="0" fontId="5" fillId="0" borderId="3"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3" fillId="0" borderId="2" xfId="0" applyFont="1" applyBorder="1" applyAlignment="1">
      <alignment wrapText="1"/>
    </xf>
    <xf numFmtId="0" fontId="7" fillId="0" borderId="2" xfId="0" applyFont="1" applyBorder="1" applyAlignment="1">
      <alignment wrapText="1"/>
    </xf>
    <xf numFmtId="0" fontId="5" fillId="0" borderId="7"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0" fillId="0" borderId="6" xfId="0" applyBorder="1" applyAlignment="1"/>
    <xf numFmtId="0" fontId="0" fillId="0" borderId="8" xfId="0" applyBorder="1" applyAlignment="1"/>
    <xf numFmtId="0" fontId="0" fillId="0" borderId="9" xfId="0" applyBorder="1" applyAlignment="1"/>
    <xf numFmtId="0" fontId="0" fillId="0" borderId="1" xfId="0" applyBorder="1" applyAlignment="1"/>
    <xf numFmtId="0" fontId="0" fillId="0" borderId="10" xfId="0" applyBorder="1" applyAlignment="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79"/>
  <sheetViews>
    <sheetView tabSelected="1" workbookViewId="0">
      <selection activeCell="I2" sqref="I2"/>
    </sheetView>
  </sheetViews>
  <sheetFormatPr defaultRowHeight="15"/>
  <cols>
    <col min="1" max="1" width="3.28515625" customWidth="1"/>
    <col min="2" max="2" width="29.7109375" customWidth="1"/>
    <col min="3" max="3" width="8.7109375" customWidth="1"/>
    <col min="4" max="4" width="9.28515625" customWidth="1"/>
    <col min="5" max="5" width="16.42578125" customWidth="1"/>
    <col min="6" max="6" width="8.42578125" customWidth="1"/>
    <col min="7" max="7" width="18.140625" customWidth="1"/>
    <col min="8" max="8" width="24.140625" customWidth="1"/>
    <col min="9" max="9" width="19.7109375" customWidth="1"/>
    <col min="12" max="12" width="12.7109375" customWidth="1"/>
    <col min="13" max="13" width="40.140625" customWidth="1"/>
  </cols>
  <sheetData>
    <row r="1" spans="1:13" ht="91.5" customHeight="1">
      <c r="B1" s="3"/>
      <c r="C1" s="3"/>
      <c r="D1" s="3"/>
      <c r="E1" s="3"/>
      <c r="F1" s="3"/>
      <c r="G1" s="3"/>
      <c r="H1" s="3"/>
      <c r="I1" s="1" t="s">
        <v>130</v>
      </c>
    </row>
    <row r="2" spans="1:13" ht="9" customHeight="1">
      <c r="B2" s="3"/>
      <c r="C2" s="3"/>
      <c r="D2" s="2"/>
      <c r="E2" s="2"/>
      <c r="F2" s="2"/>
      <c r="G2" s="2"/>
      <c r="H2" s="2"/>
    </row>
    <row r="3" spans="1:13" ht="20.25" customHeight="1">
      <c r="A3" s="40" t="s">
        <v>120</v>
      </c>
      <c r="B3" s="39"/>
      <c r="C3" s="39"/>
      <c r="D3" s="39"/>
      <c r="E3" s="39"/>
      <c r="F3" s="39"/>
      <c r="G3" s="39"/>
      <c r="H3" s="39"/>
      <c r="I3" s="39"/>
    </row>
    <row r="4" spans="1:13" ht="24.75" customHeight="1">
      <c r="A4" s="6" t="s">
        <v>0</v>
      </c>
      <c r="B4" s="5" t="s">
        <v>1</v>
      </c>
      <c r="C4" s="5" t="s">
        <v>8</v>
      </c>
      <c r="D4" s="6" t="s">
        <v>7</v>
      </c>
      <c r="E4" s="6" t="s">
        <v>2</v>
      </c>
      <c r="F4" s="6" t="s">
        <v>3</v>
      </c>
      <c r="G4" s="5" t="s">
        <v>4</v>
      </c>
      <c r="H4" s="7" t="s">
        <v>5</v>
      </c>
      <c r="I4" s="7" t="s">
        <v>6</v>
      </c>
    </row>
    <row r="5" spans="1:13" ht="23.25" customHeight="1">
      <c r="A5" s="42" t="s">
        <v>9</v>
      </c>
      <c r="B5" s="43"/>
      <c r="C5" s="43"/>
      <c r="D5" s="43"/>
      <c r="E5" s="43"/>
      <c r="F5" s="43"/>
      <c r="G5" s="43"/>
      <c r="H5" s="43"/>
      <c r="I5" s="44"/>
    </row>
    <row r="6" spans="1:13" ht="33.75" customHeight="1">
      <c r="A6" s="4">
        <v>1</v>
      </c>
      <c r="B6" s="14" t="s">
        <v>11</v>
      </c>
      <c r="C6" s="10">
        <v>10110001</v>
      </c>
      <c r="D6" s="21" t="s">
        <v>125</v>
      </c>
      <c r="E6" s="11">
        <v>400395.36</v>
      </c>
      <c r="F6" s="11">
        <v>0</v>
      </c>
      <c r="G6" s="12">
        <v>400395.36</v>
      </c>
      <c r="H6" s="17" t="s">
        <v>122</v>
      </c>
      <c r="I6" s="13" t="s">
        <v>98</v>
      </c>
      <c r="J6" s="18"/>
    </row>
    <row r="7" spans="1:13" ht="34.5">
      <c r="A7" s="4">
        <v>2</v>
      </c>
      <c r="B7" s="14" t="s">
        <v>13</v>
      </c>
      <c r="C7" s="19">
        <v>10310003</v>
      </c>
      <c r="D7" s="12">
        <v>1</v>
      </c>
      <c r="E7" s="11">
        <v>11195</v>
      </c>
      <c r="F7" s="11">
        <v>11074.4</v>
      </c>
      <c r="G7" s="12">
        <v>120.3</v>
      </c>
      <c r="H7" s="17" t="s">
        <v>122</v>
      </c>
      <c r="I7" s="13" t="s">
        <v>20</v>
      </c>
      <c r="J7" s="18"/>
    </row>
    <row r="8" spans="1:13" ht="34.5">
      <c r="A8" s="4">
        <v>3</v>
      </c>
      <c r="B8" s="14" t="s">
        <v>14</v>
      </c>
      <c r="C8" s="10">
        <v>10310002</v>
      </c>
      <c r="D8" s="12">
        <v>1</v>
      </c>
      <c r="E8" s="11">
        <v>23389</v>
      </c>
      <c r="F8" s="11">
        <v>21962.3</v>
      </c>
      <c r="G8" s="12">
        <v>1426.66</v>
      </c>
      <c r="H8" s="17" t="s">
        <v>122</v>
      </c>
      <c r="I8" s="13" t="s">
        <v>20</v>
      </c>
      <c r="J8" s="18"/>
    </row>
    <row r="9" spans="1:13" ht="34.5">
      <c r="A9" s="4">
        <v>4</v>
      </c>
      <c r="B9" s="9" t="s">
        <v>15</v>
      </c>
      <c r="C9" s="10">
        <v>10330004</v>
      </c>
      <c r="D9" s="12">
        <v>1</v>
      </c>
      <c r="E9" s="11">
        <v>4456</v>
      </c>
      <c r="F9" s="11">
        <v>4133.3599999999997</v>
      </c>
      <c r="G9" s="12">
        <v>322.64</v>
      </c>
      <c r="H9" s="17" t="s">
        <v>122</v>
      </c>
      <c r="I9" s="13" t="s">
        <v>98</v>
      </c>
      <c r="J9" s="18"/>
      <c r="K9" s="8"/>
      <c r="L9" s="8"/>
      <c r="M9" s="8"/>
    </row>
    <row r="10" spans="1:13" ht="34.5">
      <c r="A10" s="4">
        <v>5</v>
      </c>
      <c r="B10" s="9" t="s">
        <v>16</v>
      </c>
      <c r="C10" s="10">
        <v>10420001</v>
      </c>
      <c r="D10" s="12">
        <v>1</v>
      </c>
      <c r="E10" s="20">
        <v>2339</v>
      </c>
      <c r="F10" s="20">
        <v>2339</v>
      </c>
      <c r="G10" s="12">
        <v>0</v>
      </c>
      <c r="H10" s="17" t="s">
        <v>122</v>
      </c>
      <c r="I10" s="13" t="s">
        <v>98</v>
      </c>
    </row>
    <row r="11" spans="1:13" ht="34.5">
      <c r="A11" s="4">
        <v>6</v>
      </c>
      <c r="B11" s="9" t="s">
        <v>17</v>
      </c>
      <c r="C11" s="10">
        <v>10420004</v>
      </c>
      <c r="D11" s="12">
        <v>1</v>
      </c>
      <c r="E11" s="20">
        <v>7052</v>
      </c>
      <c r="F11" s="20">
        <v>7052</v>
      </c>
      <c r="G11" s="12">
        <v>0</v>
      </c>
      <c r="H11" s="17" t="s">
        <v>122</v>
      </c>
      <c r="I11" s="13" t="s">
        <v>98</v>
      </c>
    </row>
    <row r="12" spans="1:13" ht="34.5">
      <c r="A12" s="4">
        <v>7</v>
      </c>
      <c r="B12" s="9" t="s">
        <v>18</v>
      </c>
      <c r="C12" s="10">
        <v>10490019</v>
      </c>
      <c r="D12" s="12">
        <v>1</v>
      </c>
      <c r="E12" s="20">
        <v>4524</v>
      </c>
      <c r="F12" s="20">
        <v>4524</v>
      </c>
      <c r="G12" s="12">
        <v>0</v>
      </c>
      <c r="H12" s="17" t="s">
        <v>122</v>
      </c>
      <c r="I12" s="13" t="s">
        <v>98</v>
      </c>
    </row>
    <row r="13" spans="1:13" ht="34.5">
      <c r="A13" s="4">
        <v>8</v>
      </c>
      <c r="B13" s="9" t="s">
        <v>19</v>
      </c>
      <c r="C13" s="10">
        <v>1018001</v>
      </c>
      <c r="D13" s="11">
        <v>1</v>
      </c>
      <c r="E13" s="11">
        <v>3214.29</v>
      </c>
      <c r="F13" s="20">
        <v>1285.5</v>
      </c>
      <c r="G13" s="12">
        <v>1928.79</v>
      </c>
      <c r="H13" s="17" t="s">
        <v>122</v>
      </c>
      <c r="I13" s="13" t="s">
        <v>98</v>
      </c>
    </row>
    <row r="14" spans="1:13">
      <c r="A14" s="45" t="s">
        <v>126</v>
      </c>
      <c r="B14" s="46"/>
      <c r="C14" s="46"/>
      <c r="D14" s="15">
        <f>SUM(D6:D13)</f>
        <v>7</v>
      </c>
      <c r="E14" s="15">
        <f>SUM(E6:E13)</f>
        <v>456564.64999999997</v>
      </c>
      <c r="F14" s="15">
        <f>SUM(F6:F13)</f>
        <v>52370.559999999998</v>
      </c>
      <c r="G14" s="16">
        <f>SUM(G6:G13)</f>
        <v>404193.74999999994</v>
      </c>
      <c r="H14" s="7"/>
      <c r="I14" s="7"/>
    </row>
    <row r="15" spans="1:13">
      <c r="A15" s="47" t="s">
        <v>123</v>
      </c>
      <c r="B15" s="48"/>
      <c r="C15" s="48"/>
      <c r="D15" s="48"/>
      <c r="E15" s="48"/>
      <c r="F15" s="48"/>
      <c r="G15" s="48"/>
      <c r="H15" s="48"/>
      <c r="I15" s="49"/>
    </row>
    <row r="16" spans="1:13">
      <c r="A16" s="50"/>
      <c r="B16" s="51"/>
      <c r="C16" s="51"/>
      <c r="D16" s="51"/>
      <c r="E16" s="51"/>
      <c r="F16" s="51"/>
      <c r="G16" s="51"/>
      <c r="H16" s="51"/>
      <c r="I16" s="52"/>
    </row>
    <row r="17" spans="1:10" ht="34.5">
      <c r="A17" s="33">
        <v>9</v>
      </c>
      <c r="B17" s="34" t="s">
        <v>113</v>
      </c>
      <c r="C17" s="34">
        <v>10510001</v>
      </c>
      <c r="D17" s="35">
        <v>1</v>
      </c>
      <c r="E17" s="35">
        <v>5250</v>
      </c>
      <c r="F17" s="35">
        <v>5250</v>
      </c>
      <c r="G17" s="35">
        <v>0</v>
      </c>
      <c r="H17" s="17" t="s">
        <v>122</v>
      </c>
      <c r="I17" s="13" t="s">
        <v>20</v>
      </c>
    </row>
    <row r="18" spans="1:10" ht="36.75" customHeight="1">
      <c r="A18" s="34">
        <v>10</v>
      </c>
      <c r="B18" s="34" t="s">
        <v>114</v>
      </c>
      <c r="C18" s="34"/>
      <c r="D18" s="35">
        <v>1</v>
      </c>
      <c r="E18" s="35">
        <v>7635</v>
      </c>
      <c r="F18" s="35">
        <v>7635</v>
      </c>
      <c r="G18" s="35">
        <v>0</v>
      </c>
      <c r="H18" s="17" t="s">
        <v>122</v>
      </c>
      <c r="I18" s="13" t="s">
        <v>20</v>
      </c>
    </row>
    <row r="19" spans="1:10" ht="34.5">
      <c r="A19" s="34">
        <v>11</v>
      </c>
      <c r="B19" s="34" t="s">
        <v>115</v>
      </c>
      <c r="C19" s="34">
        <v>10510003</v>
      </c>
      <c r="D19" s="35">
        <v>1</v>
      </c>
      <c r="E19" s="35">
        <v>44101</v>
      </c>
      <c r="F19" s="35">
        <v>44101</v>
      </c>
      <c r="G19" s="35">
        <v>0</v>
      </c>
      <c r="H19" s="17" t="s">
        <v>122</v>
      </c>
      <c r="I19" s="13" t="s">
        <v>20</v>
      </c>
    </row>
    <row r="20" spans="1:10" ht="34.5">
      <c r="A20" s="34">
        <v>12</v>
      </c>
      <c r="B20" s="34" t="s">
        <v>116</v>
      </c>
      <c r="C20" s="34">
        <v>1130125</v>
      </c>
      <c r="D20" s="35">
        <v>1</v>
      </c>
      <c r="E20" s="35">
        <v>77</v>
      </c>
      <c r="F20" s="35">
        <v>38.5</v>
      </c>
      <c r="G20" s="35">
        <v>38.5</v>
      </c>
      <c r="H20" s="17" t="s">
        <v>122</v>
      </c>
      <c r="I20" s="13" t="s">
        <v>20</v>
      </c>
    </row>
    <row r="21" spans="1:10" ht="34.5">
      <c r="A21" s="34">
        <v>13</v>
      </c>
      <c r="B21" s="34" t="s">
        <v>117</v>
      </c>
      <c r="C21" s="34">
        <v>1130010</v>
      </c>
      <c r="D21" s="35">
        <v>1</v>
      </c>
      <c r="E21" s="35">
        <v>99</v>
      </c>
      <c r="F21" s="35">
        <v>49.5</v>
      </c>
      <c r="G21" s="35">
        <v>49.5</v>
      </c>
      <c r="H21" s="17" t="s">
        <v>122</v>
      </c>
      <c r="I21" s="13" t="s">
        <v>20</v>
      </c>
    </row>
    <row r="22" spans="1:10">
      <c r="A22" s="45" t="s">
        <v>127</v>
      </c>
      <c r="B22" s="46"/>
      <c r="C22" s="46"/>
      <c r="D22" s="15">
        <f>SUM(D17:D21)</f>
        <v>5</v>
      </c>
      <c r="E22" s="15">
        <f>SUM(E17:E21)</f>
        <v>57162</v>
      </c>
      <c r="F22" s="15">
        <f>SUM(F17:F21)</f>
        <v>57074</v>
      </c>
      <c r="G22" s="16">
        <f>SUM(G17:G21)</f>
        <v>88</v>
      </c>
      <c r="H22" s="17"/>
      <c r="I22" s="13"/>
    </row>
    <row r="23" spans="1:10">
      <c r="A23" s="47" t="s">
        <v>10</v>
      </c>
      <c r="B23" s="53"/>
      <c r="C23" s="53"/>
      <c r="D23" s="53"/>
      <c r="E23" s="53"/>
      <c r="F23" s="53"/>
      <c r="G23" s="53"/>
      <c r="H23" s="53"/>
      <c r="I23" s="54"/>
    </row>
    <row r="24" spans="1:10" ht="15" customHeight="1">
      <c r="A24" s="55"/>
      <c r="B24" s="56"/>
      <c r="C24" s="56"/>
      <c r="D24" s="56"/>
      <c r="E24" s="56"/>
      <c r="F24" s="56"/>
      <c r="G24" s="56"/>
      <c r="H24" s="56"/>
      <c r="I24" s="57"/>
    </row>
    <row r="25" spans="1:10" ht="34.5">
      <c r="A25" s="30">
        <v>14</v>
      </c>
      <c r="B25" s="36" t="s">
        <v>21</v>
      </c>
      <c r="C25" s="31" t="s">
        <v>65</v>
      </c>
      <c r="D25" s="23">
        <v>1</v>
      </c>
      <c r="E25" s="37">
        <v>135</v>
      </c>
      <c r="F25" s="37">
        <v>67.5</v>
      </c>
      <c r="G25" s="23">
        <v>67.5</v>
      </c>
      <c r="H25" s="17" t="s">
        <v>122</v>
      </c>
      <c r="I25" s="29" t="s">
        <v>98</v>
      </c>
      <c r="J25" s="24"/>
    </row>
    <row r="26" spans="1:10" ht="34.5">
      <c r="A26" s="30">
        <v>15</v>
      </c>
      <c r="B26" s="22" t="s">
        <v>22</v>
      </c>
      <c r="C26" s="31" t="s">
        <v>66</v>
      </c>
      <c r="D26" s="23">
        <v>1</v>
      </c>
      <c r="E26" s="37">
        <v>81</v>
      </c>
      <c r="F26" s="37">
        <v>40.5</v>
      </c>
      <c r="G26" s="23">
        <v>40.5</v>
      </c>
      <c r="H26" s="17" t="s">
        <v>122</v>
      </c>
      <c r="I26" s="29" t="s">
        <v>98</v>
      </c>
      <c r="J26" s="24"/>
    </row>
    <row r="27" spans="1:10" ht="34.5">
      <c r="A27" s="30">
        <v>16</v>
      </c>
      <c r="B27" s="22" t="s">
        <v>23</v>
      </c>
      <c r="C27" s="31" t="s">
        <v>67</v>
      </c>
      <c r="D27" s="23">
        <v>1</v>
      </c>
      <c r="E27" s="37">
        <v>115</v>
      </c>
      <c r="F27" s="37">
        <v>57.5</v>
      </c>
      <c r="G27" s="23">
        <v>57.5</v>
      </c>
      <c r="H27" s="17" t="s">
        <v>122</v>
      </c>
      <c r="I27" s="29" t="s">
        <v>98</v>
      </c>
      <c r="J27" s="24"/>
    </row>
    <row r="28" spans="1:10" ht="34.5">
      <c r="A28" s="30">
        <v>17</v>
      </c>
      <c r="B28" s="22" t="s">
        <v>23</v>
      </c>
      <c r="C28" s="31" t="s">
        <v>99</v>
      </c>
      <c r="D28" s="23">
        <v>2</v>
      </c>
      <c r="E28" s="37">
        <v>266</v>
      </c>
      <c r="F28" s="37">
        <v>133</v>
      </c>
      <c r="G28" s="23">
        <v>133</v>
      </c>
      <c r="H28" s="17" t="s">
        <v>122</v>
      </c>
      <c r="I28" s="29" t="s">
        <v>98</v>
      </c>
      <c r="J28" s="25"/>
    </row>
    <row r="29" spans="1:10" ht="34.5">
      <c r="A29" s="30">
        <v>18</v>
      </c>
      <c r="B29" s="22" t="s">
        <v>24</v>
      </c>
      <c r="C29" s="31" t="s">
        <v>100</v>
      </c>
      <c r="D29" s="23">
        <v>2</v>
      </c>
      <c r="E29" s="37">
        <v>198</v>
      </c>
      <c r="F29" s="37">
        <v>99</v>
      </c>
      <c r="G29" s="23">
        <v>99</v>
      </c>
      <c r="H29" s="17" t="s">
        <v>122</v>
      </c>
      <c r="I29" s="29" t="s">
        <v>98</v>
      </c>
      <c r="J29" s="24"/>
    </row>
    <row r="30" spans="1:10" ht="34.5">
      <c r="A30" s="30">
        <v>19</v>
      </c>
      <c r="B30" s="22" t="s">
        <v>25</v>
      </c>
      <c r="C30" s="31" t="s">
        <v>101</v>
      </c>
      <c r="D30" s="23">
        <v>2</v>
      </c>
      <c r="E30" s="37">
        <v>284</v>
      </c>
      <c r="F30" s="37">
        <v>142</v>
      </c>
      <c r="G30" s="23">
        <v>142</v>
      </c>
      <c r="H30" s="17" t="s">
        <v>122</v>
      </c>
      <c r="I30" s="29" t="s">
        <v>98</v>
      </c>
      <c r="J30" s="24"/>
    </row>
    <row r="31" spans="1:10" ht="34.5">
      <c r="A31" s="30">
        <v>20</v>
      </c>
      <c r="B31" s="22" t="s">
        <v>26</v>
      </c>
      <c r="C31" s="31" t="s">
        <v>68</v>
      </c>
      <c r="D31" s="23">
        <v>1</v>
      </c>
      <c r="E31" s="37">
        <v>255</v>
      </c>
      <c r="F31" s="37">
        <v>127.5</v>
      </c>
      <c r="G31" s="23">
        <v>127.5</v>
      </c>
      <c r="H31" s="17" t="s">
        <v>122</v>
      </c>
      <c r="I31" s="29" t="s">
        <v>98</v>
      </c>
      <c r="J31" s="24"/>
    </row>
    <row r="32" spans="1:10" ht="34.5">
      <c r="A32" s="30">
        <v>21</v>
      </c>
      <c r="B32" s="22" t="s">
        <v>27</v>
      </c>
      <c r="C32" s="31" t="s">
        <v>69</v>
      </c>
      <c r="D32" s="23">
        <v>1</v>
      </c>
      <c r="E32" s="37">
        <v>933</v>
      </c>
      <c r="F32" s="37">
        <v>466.5</v>
      </c>
      <c r="G32" s="23">
        <v>466.5</v>
      </c>
      <c r="H32" s="17" t="s">
        <v>122</v>
      </c>
      <c r="I32" s="29" t="s">
        <v>98</v>
      </c>
      <c r="J32" s="24"/>
    </row>
    <row r="33" spans="1:10" ht="34.5">
      <c r="A33" s="30">
        <v>22</v>
      </c>
      <c r="B33" s="22" t="s">
        <v>28</v>
      </c>
      <c r="C33" s="31" t="s">
        <v>70</v>
      </c>
      <c r="D33" s="23">
        <v>1</v>
      </c>
      <c r="E33" s="37">
        <v>1114</v>
      </c>
      <c r="F33" s="37">
        <v>557</v>
      </c>
      <c r="G33" s="23">
        <v>557</v>
      </c>
      <c r="H33" s="17" t="s">
        <v>122</v>
      </c>
      <c r="I33" s="29" t="s">
        <v>98</v>
      </c>
      <c r="J33" s="24"/>
    </row>
    <row r="34" spans="1:10" ht="34.5">
      <c r="A34" s="30">
        <v>23</v>
      </c>
      <c r="B34" s="22" t="s">
        <v>29</v>
      </c>
      <c r="C34" s="31" t="s">
        <v>102</v>
      </c>
      <c r="D34" s="23">
        <v>4</v>
      </c>
      <c r="E34" s="37">
        <v>230</v>
      </c>
      <c r="F34" s="37">
        <v>115</v>
      </c>
      <c r="G34" s="23">
        <v>115</v>
      </c>
      <c r="H34" s="17" t="s">
        <v>122</v>
      </c>
      <c r="I34" s="29" t="s">
        <v>98</v>
      </c>
      <c r="J34" s="24"/>
    </row>
    <row r="35" spans="1:10" ht="34.5">
      <c r="A35" s="30">
        <v>24</v>
      </c>
      <c r="B35" s="22" t="s">
        <v>30</v>
      </c>
      <c r="C35" s="31" t="s">
        <v>71</v>
      </c>
      <c r="D35" s="23">
        <v>1</v>
      </c>
      <c r="E35" s="37">
        <v>5900</v>
      </c>
      <c r="F35" s="37">
        <v>2950</v>
      </c>
      <c r="G35" s="23">
        <v>2950</v>
      </c>
      <c r="H35" s="17" t="s">
        <v>122</v>
      </c>
      <c r="I35" s="13" t="s">
        <v>20</v>
      </c>
      <c r="J35" s="26"/>
    </row>
    <row r="36" spans="1:10" ht="34.5">
      <c r="A36" s="30">
        <v>25</v>
      </c>
      <c r="B36" s="22" t="s">
        <v>124</v>
      </c>
      <c r="C36" s="41">
        <v>1130025</v>
      </c>
      <c r="D36" s="23">
        <v>1</v>
      </c>
      <c r="E36" s="37">
        <v>233</v>
      </c>
      <c r="F36" s="37">
        <v>116.5</v>
      </c>
      <c r="G36" s="23">
        <v>116.5</v>
      </c>
      <c r="H36" s="17" t="s">
        <v>122</v>
      </c>
      <c r="I36" s="13" t="s">
        <v>20</v>
      </c>
      <c r="J36" s="26"/>
    </row>
    <row r="37" spans="1:10" ht="34.5">
      <c r="A37" s="30">
        <v>26</v>
      </c>
      <c r="B37" s="22" t="s">
        <v>31</v>
      </c>
      <c r="C37" s="31" t="s">
        <v>72</v>
      </c>
      <c r="D37" s="23">
        <v>1</v>
      </c>
      <c r="E37" s="37">
        <v>244</v>
      </c>
      <c r="F37" s="37">
        <v>122</v>
      </c>
      <c r="G37" s="23">
        <v>122</v>
      </c>
      <c r="H37" s="17" t="s">
        <v>122</v>
      </c>
      <c r="I37" s="29" t="s">
        <v>98</v>
      </c>
      <c r="J37" s="24"/>
    </row>
    <row r="38" spans="1:10" ht="34.5">
      <c r="A38" s="30">
        <v>27</v>
      </c>
      <c r="B38" s="22" t="s">
        <v>32</v>
      </c>
      <c r="C38" s="31" t="s">
        <v>71</v>
      </c>
      <c r="D38" s="23">
        <v>1</v>
      </c>
      <c r="E38" s="37">
        <v>1024.5</v>
      </c>
      <c r="F38" s="37">
        <v>512.25</v>
      </c>
      <c r="G38" s="23">
        <v>512.25</v>
      </c>
      <c r="H38" s="17" t="s">
        <v>122</v>
      </c>
      <c r="I38" s="13" t="s">
        <v>20</v>
      </c>
      <c r="J38" s="24"/>
    </row>
    <row r="39" spans="1:10" ht="34.5">
      <c r="A39" s="30">
        <v>28</v>
      </c>
      <c r="B39" s="22" t="s">
        <v>33</v>
      </c>
      <c r="C39" s="31" t="s">
        <v>73</v>
      </c>
      <c r="D39" s="23">
        <v>1</v>
      </c>
      <c r="E39" s="37">
        <v>110</v>
      </c>
      <c r="F39" s="37">
        <v>55</v>
      </c>
      <c r="G39" s="23">
        <v>55</v>
      </c>
      <c r="H39" s="17" t="s">
        <v>122</v>
      </c>
      <c r="I39" s="29" t="s">
        <v>98</v>
      </c>
      <c r="J39" s="24"/>
    </row>
    <row r="40" spans="1:10" ht="34.5">
      <c r="A40" s="30">
        <v>29</v>
      </c>
      <c r="B40" s="22" t="s">
        <v>34</v>
      </c>
      <c r="C40" s="31" t="s">
        <v>74</v>
      </c>
      <c r="D40" s="23">
        <v>1</v>
      </c>
      <c r="E40" s="37">
        <v>5700</v>
      </c>
      <c r="F40" s="37">
        <v>2850</v>
      </c>
      <c r="G40" s="23">
        <v>2850</v>
      </c>
      <c r="H40" s="17" t="s">
        <v>122</v>
      </c>
      <c r="I40" s="29" t="s">
        <v>98</v>
      </c>
      <c r="J40" s="26"/>
    </row>
    <row r="41" spans="1:10" ht="34.5">
      <c r="A41" s="30">
        <v>30</v>
      </c>
      <c r="B41" s="22" t="s">
        <v>35</v>
      </c>
      <c r="C41" s="31" t="s">
        <v>103</v>
      </c>
      <c r="D41" s="23">
        <v>11</v>
      </c>
      <c r="E41" s="37">
        <v>176</v>
      </c>
      <c r="F41" s="37">
        <v>88</v>
      </c>
      <c r="G41" s="23">
        <v>88</v>
      </c>
      <c r="H41" s="17" t="s">
        <v>122</v>
      </c>
      <c r="I41" s="29" t="s">
        <v>98</v>
      </c>
      <c r="J41" s="24"/>
    </row>
    <row r="42" spans="1:10" ht="34.5">
      <c r="A42" s="30">
        <v>31</v>
      </c>
      <c r="B42" s="22" t="s">
        <v>36</v>
      </c>
      <c r="C42" s="31" t="s">
        <v>104</v>
      </c>
      <c r="D42" s="23">
        <v>12</v>
      </c>
      <c r="E42" s="37">
        <v>84</v>
      </c>
      <c r="F42" s="37">
        <v>42</v>
      </c>
      <c r="G42" s="23">
        <v>42</v>
      </c>
      <c r="H42" s="17" t="s">
        <v>122</v>
      </c>
      <c r="I42" s="29" t="s">
        <v>98</v>
      </c>
      <c r="J42" s="24"/>
    </row>
    <row r="43" spans="1:10" ht="68.25" customHeight="1">
      <c r="A43" s="30">
        <v>32</v>
      </c>
      <c r="B43" s="22" t="s">
        <v>37</v>
      </c>
      <c r="C43" s="31" t="s">
        <v>118</v>
      </c>
      <c r="D43" s="23">
        <v>50</v>
      </c>
      <c r="E43" s="37">
        <v>402.5</v>
      </c>
      <c r="F43" s="37">
        <v>201.25</v>
      </c>
      <c r="G43" s="23">
        <v>201.25</v>
      </c>
      <c r="H43" s="17" t="s">
        <v>122</v>
      </c>
      <c r="I43" s="29" t="s">
        <v>98</v>
      </c>
      <c r="J43" s="24"/>
    </row>
    <row r="44" spans="1:10" ht="34.5">
      <c r="A44" s="30">
        <v>33</v>
      </c>
      <c r="B44" s="22" t="s">
        <v>38</v>
      </c>
      <c r="C44" s="31" t="s">
        <v>75</v>
      </c>
      <c r="D44" s="23">
        <v>1</v>
      </c>
      <c r="E44" s="37">
        <v>758</v>
      </c>
      <c r="F44" s="37">
        <v>379</v>
      </c>
      <c r="G44" s="23">
        <v>379</v>
      </c>
      <c r="H44" s="17" t="s">
        <v>122</v>
      </c>
      <c r="I44" s="13" t="s">
        <v>20</v>
      </c>
      <c r="J44" s="24"/>
    </row>
    <row r="45" spans="1:10" ht="34.5">
      <c r="A45" s="30">
        <v>34</v>
      </c>
      <c r="B45" s="22" t="s">
        <v>39</v>
      </c>
      <c r="C45" s="31" t="s">
        <v>105</v>
      </c>
      <c r="D45" s="23">
        <v>3</v>
      </c>
      <c r="E45" s="37">
        <v>105</v>
      </c>
      <c r="F45" s="37">
        <v>52.5</v>
      </c>
      <c r="G45" s="23">
        <v>52.5</v>
      </c>
      <c r="H45" s="17" t="s">
        <v>122</v>
      </c>
      <c r="I45" s="29" t="s">
        <v>98</v>
      </c>
      <c r="J45" s="24"/>
    </row>
    <row r="46" spans="1:10" ht="34.5">
      <c r="A46" s="30">
        <v>35</v>
      </c>
      <c r="B46" s="22" t="s">
        <v>40</v>
      </c>
      <c r="C46" s="31" t="s">
        <v>106</v>
      </c>
      <c r="D46" s="23">
        <v>6</v>
      </c>
      <c r="E46" s="37">
        <v>406.74</v>
      </c>
      <c r="F46" s="37">
        <v>203.4</v>
      </c>
      <c r="G46" s="23">
        <v>203.4</v>
      </c>
      <c r="H46" s="17" t="s">
        <v>122</v>
      </c>
      <c r="I46" s="29" t="s">
        <v>98</v>
      </c>
      <c r="J46" s="24"/>
    </row>
    <row r="47" spans="1:10" ht="34.5">
      <c r="A47" s="30">
        <v>36</v>
      </c>
      <c r="B47" s="22" t="s">
        <v>41</v>
      </c>
      <c r="C47" s="31" t="s">
        <v>76</v>
      </c>
      <c r="D47" s="23">
        <v>1</v>
      </c>
      <c r="E47" s="37">
        <v>994</v>
      </c>
      <c r="F47" s="37">
        <v>497</v>
      </c>
      <c r="G47" s="23">
        <v>497</v>
      </c>
      <c r="H47" s="17" t="s">
        <v>122</v>
      </c>
      <c r="I47" s="29" t="s">
        <v>98</v>
      </c>
      <c r="J47" s="24"/>
    </row>
    <row r="48" spans="1:10" ht="34.5">
      <c r="A48" s="30">
        <v>37</v>
      </c>
      <c r="B48" s="22" t="s">
        <v>42</v>
      </c>
      <c r="C48" s="31" t="s">
        <v>77</v>
      </c>
      <c r="D48" s="23">
        <v>2</v>
      </c>
      <c r="E48" s="37">
        <v>3541</v>
      </c>
      <c r="F48" s="37">
        <v>1770.5</v>
      </c>
      <c r="G48" s="23">
        <v>1770.5</v>
      </c>
      <c r="H48" s="17" t="s">
        <v>122</v>
      </c>
      <c r="I48" s="29" t="s">
        <v>98</v>
      </c>
      <c r="J48" s="26"/>
    </row>
    <row r="49" spans="1:10" ht="34.5">
      <c r="A49" s="30">
        <v>38</v>
      </c>
      <c r="B49" s="22" t="s">
        <v>43</v>
      </c>
      <c r="C49" s="31" t="s">
        <v>78</v>
      </c>
      <c r="D49" s="23">
        <v>4</v>
      </c>
      <c r="E49" s="37">
        <v>5952</v>
      </c>
      <c r="F49" s="37">
        <v>2976</v>
      </c>
      <c r="G49" s="23">
        <v>2976</v>
      </c>
      <c r="H49" s="17" t="s">
        <v>122</v>
      </c>
      <c r="I49" s="29" t="s">
        <v>98</v>
      </c>
      <c r="J49" s="26"/>
    </row>
    <row r="50" spans="1:10" ht="34.5">
      <c r="A50" s="30">
        <v>39</v>
      </c>
      <c r="B50" s="22" t="s">
        <v>44</v>
      </c>
      <c r="C50" s="31" t="s">
        <v>79</v>
      </c>
      <c r="D50" s="23">
        <v>4</v>
      </c>
      <c r="E50" s="37">
        <v>6554</v>
      </c>
      <c r="F50" s="37">
        <v>3277</v>
      </c>
      <c r="G50" s="23">
        <v>3277</v>
      </c>
      <c r="H50" s="17" t="s">
        <v>122</v>
      </c>
      <c r="I50" s="29" t="s">
        <v>98</v>
      </c>
      <c r="J50" s="26"/>
    </row>
    <row r="51" spans="1:10" ht="34.5">
      <c r="A51" s="30">
        <v>40</v>
      </c>
      <c r="B51" s="22" t="s">
        <v>45</v>
      </c>
      <c r="C51" s="31" t="s">
        <v>80</v>
      </c>
      <c r="D51" s="23">
        <v>1</v>
      </c>
      <c r="E51" s="37">
        <v>345</v>
      </c>
      <c r="F51" s="37">
        <v>172.5</v>
      </c>
      <c r="G51" s="23">
        <v>172.5</v>
      </c>
      <c r="H51" s="17" t="s">
        <v>122</v>
      </c>
      <c r="I51" s="29" t="s">
        <v>98</v>
      </c>
      <c r="J51" s="24"/>
    </row>
    <row r="52" spans="1:10" ht="34.5">
      <c r="A52" s="30">
        <v>41</v>
      </c>
      <c r="B52" s="22" t="s">
        <v>46</v>
      </c>
      <c r="C52" s="31" t="s">
        <v>81</v>
      </c>
      <c r="D52" s="23">
        <v>1</v>
      </c>
      <c r="E52" s="37">
        <v>4999</v>
      </c>
      <c r="F52" s="37">
        <v>2499.5</v>
      </c>
      <c r="G52" s="23">
        <v>2499.5</v>
      </c>
      <c r="H52" s="17" t="s">
        <v>122</v>
      </c>
      <c r="I52" s="13" t="s">
        <v>20</v>
      </c>
      <c r="J52" s="26"/>
    </row>
    <row r="53" spans="1:10" ht="34.5">
      <c r="A53" s="30">
        <v>42</v>
      </c>
      <c r="B53" s="22" t="s">
        <v>47</v>
      </c>
      <c r="C53" s="31" t="s">
        <v>82</v>
      </c>
      <c r="D53" s="23">
        <v>1</v>
      </c>
      <c r="E53" s="37">
        <v>5800</v>
      </c>
      <c r="F53" s="37">
        <v>2900</v>
      </c>
      <c r="G53" s="23">
        <v>2900</v>
      </c>
      <c r="H53" s="17" t="s">
        <v>122</v>
      </c>
      <c r="I53" s="29" t="s">
        <v>98</v>
      </c>
      <c r="J53" s="26"/>
    </row>
    <row r="54" spans="1:10" ht="34.5">
      <c r="A54" s="30">
        <v>43</v>
      </c>
      <c r="B54" s="22" t="s">
        <v>48</v>
      </c>
      <c r="C54" s="31" t="s">
        <v>83</v>
      </c>
      <c r="D54" s="23">
        <v>1</v>
      </c>
      <c r="E54" s="37">
        <v>611</v>
      </c>
      <c r="F54" s="37">
        <v>305.5</v>
      </c>
      <c r="G54" s="23">
        <v>305.5</v>
      </c>
      <c r="H54" s="17" t="s">
        <v>122</v>
      </c>
      <c r="I54" s="29" t="s">
        <v>98</v>
      </c>
      <c r="J54" s="24"/>
    </row>
    <row r="55" spans="1:10" ht="34.5">
      <c r="A55" s="30">
        <v>44</v>
      </c>
      <c r="B55" s="22" t="s">
        <v>49</v>
      </c>
      <c r="C55" s="31" t="s">
        <v>84</v>
      </c>
      <c r="D55" s="23">
        <v>1</v>
      </c>
      <c r="E55" s="37">
        <v>478</v>
      </c>
      <c r="F55" s="37">
        <v>239</v>
      </c>
      <c r="G55" s="23">
        <v>239</v>
      </c>
      <c r="H55" s="17" t="s">
        <v>122</v>
      </c>
      <c r="I55" s="29" t="s">
        <v>98</v>
      </c>
      <c r="J55" s="24"/>
    </row>
    <row r="56" spans="1:10" ht="34.5">
      <c r="A56" s="30">
        <v>45</v>
      </c>
      <c r="B56" s="22" t="s">
        <v>50</v>
      </c>
      <c r="C56" s="31" t="s">
        <v>85</v>
      </c>
      <c r="D56" s="23">
        <v>1</v>
      </c>
      <c r="E56" s="37">
        <v>162</v>
      </c>
      <c r="F56" s="37">
        <v>81</v>
      </c>
      <c r="G56" s="23">
        <v>81</v>
      </c>
      <c r="H56" s="17" t="s">
        <v>122</v>
      </c>
      <c r="I56" s="29" t="s">
        <v>98</v>
      </c>
      <c r="J56" s="24"/>
    </row>
    <row r="57" spans="1:10" ht="34.5">
      <c r="A57" s="30">
        <v>46</v>
      </c>
      <c r="B57" s="22" t="s">
        <v>51</v>
      </c>
      <c r="C57" s="31" t="s">
        <v>86</v>
      </c>
      <c r="D57" s="23">
        <v>1</v>
      </c>
      <c r="E57" s="37">
        <v>129</v>
      </c>
      <c r="F57" s="37">
        <v>64.5</v>
      </c>
      <c r="G57" s="23">
        <v>64.5</v>
      </c>
      <c r="H57" s="17" t="s">
        <v>122</v>
      </c>
      <c r="I57" s="29" t="s">
        <v>98</v>
      </c>
      <c r="J57" s="24"/>
    </row>
    <row r="58" spans="1:10" ht="34.5">
      <c r="A58" s="30">
        <v>47</v>
      </c>
      <c r="B58" s="22" t="s">
        <v>52</v>
      </c>
      <c r="C58" s="31" t="s">
        <v>107</v>
      </c>
      <c r="D58" s="23">
        <v>2</v>
      </c>
      <c r="E58" s="37">
        <v>3000</v>
      </c>
      <c r="F58" s="37">
        <v>1500</v>
      </c>
      <c r="G58" s="23">
        <v>1500</v>
      </c>
      <c r="H58" s="17" t="s">
        <v>122</v>
      </c>
      <c r="I58" s="29" t="s">
        <v>98</v>
      </c>
      <c r="J58" s="26"/>
    </row>
    <row r="59" spans="1:10" ht="34.5">
      <c r="A59" s="30">
        <v>48</v>
      </c>
      <c r="B59" s="22" t="s">
        <v>53</v>
      </c>
      <c r="C59" s="31" t="s">
        <v>87</v>
      </c>
      <c r="D59" s="23">
        <v>1</v>
      </c>
      <c r="E59" s="37">
        <v>327</v>
      </c>
      <c r="F59" s="37">
        <v>163.5</v>
      </c>
      <c r="G59" s="23">
        <v>163.5</v>
      </c>
      <c r="H59" s="17" t="s">
        <v>122</v>
      </c>
      <c r="I59" s="29" t="s">
        <v>98</v>
      </c>
      <c r="J59" s="24"/>
    </row>
    <row r="60" spans="1:10" ht="34.5">
      <c r="A60" s="30">
        <v>49</v>
      </c>
      <c r="B60" s="22" t="s">
        <v>54</v>
      </c>
      <c r="C60" s="31" t="s">
        <v>108</v>
      </c>
      <c r="D60" s="23">
        <v>5</v>
      </c>
      <c r="E60" s="37">
        <v>275</v>
      </c>
      <c r="F60" s="37">
        <v>137.5</v>
      </c>
      <c r="G60" s="23">
        <v>137.5</v>
      </c>
      <c r="H60" s="17" t="s">
        <v>122</v>
      </c>
      <c r="I60" s="29" t="s">
        <v>98</v>
      </c>
      <c r="J60" s="24"/>
    </row>
    <row r="61" spans="1:10" ht="34.5">
      <c r="A61" s="30">
        <v>50</v>
      </c>
      <c r="B61" s="22" t="s">
        <v>109</v>
      </c>
      <c r="C61" s="32">
        <v>1130201</v>
      </c>
      <c r="D61" s="23">
        <v>1</v>
      </c>
      <c r="E61" s="37">
        <v>99</v>
      </c>
      <c r="F61" s="37">
        <v>49.5</v>
      </c>
      <c r="G61" s="23">
        <v>49.5</v>
      </c>
      <c r="H61" s="17" t="s">
        <v>122</v>
      </c>
      <c r="I61" s="29" t="s">
        <v>98</v>
      </c>
      <c r="J61" s="24"/>
    </row>
    <row r="62" spans="1:10" ht="34.5">
      <c r="A62" s="30">
        <v>51</v>
      </c>
      <c r="B62" s="22" t="s">
        <v>109</v>
      </c>
      <c r="C62" s="32">
        <v>1130174</v>
      </c>
      <c r="D62" s="23">
        <v>1</v>
      </c>
      <c r="E62" s="37">
        <v>42</v>
      </c>
      <c r="F62" s="37">
        <v>21</v>
      </c>
      <c r="G62" s="23">
        <v>21</v>
      </c>
      <c r="H62" s="17" t="s">
        <v>122</v>
      </c>
      <c r="I62" s="29" t="s">
        <v>98</v>
      </c>
      <c r="J62" s="24"/>
    </row>
    <row r="63" spans="1:10" ht="34.5">
      <c r="A63" s="30">
        <v>52</v>
      </c>
      <c r="B63" s="22" t="s">
        <v>55</v>
      </c>
      <c r="C63" s="31" t="s">
        <v>88</v>
      </c>
      <c r="D63" s="23">
        <v>1</v>
      </c>
      <c r="E63" s="37">
        <v>575</v>
      </c>
      <c r="F63" s="37">
        <v>287.5</v>
      </c>
      <c r="G63" s="23">
        <v>287.5</v>
      </c>
      <c r="H63" s="17" t="s">
        <v>122</v>
      </c>
      <c r="I63" s="29" t="s">
        <v>98</v>
      </c>
      <c r="J63" s="26"/>
    </row>
    <row r="64" spans="1:10" ht="34.5">
      <c r="A64" s="30">
        <v>53</v>
      </c>
      <c r="B64" s="22" t="s">
        <v>55</v>
      </c>
      <c r="C64" s="31" t="s">
        <v>110</v>
      </c>
      <c r="D64" s="23">
        <v>12</v>
      </c>
      <c r="E64" s="37">
        <v>4260</v>
      </c>
      <c r="F64" s="37">
        <v>2130</v>
      </c>
      <c r="G64" s="23">
        <v>2130</v>
      </c>
      <c r="H64" s="17" t="s">
        <v>122</v>
      </c>
      <c r="I64" s="29" t="s">
        <v>98</v>
      </c>
      <c r="J64" s="25"/>
    </row>
    <row r="65" spans="1:10" ht="34.5">
      <c r="A65" s="30">
        <v>54</v>
      </c>
      <c r="B65" s="22" t="s">
        <v>56</v>
      </c>
      <c r="C65" s="31" t="s">
        <v>119</v>
      </c>
      <c r="D65" s="23">
        <v>23</v>
      </c>
      <c r="E65" s="37">
        <v>322</v>
      </c>
      <c r="F65" s="37">
        <v>161</v>
      </c>
      <c r="G65" s="23">
        <v>161</v>
      </c>
      <c r="H65" s="17" t="s">
        <v>122</v>
      </c>
      <c r="I65" s="29" t="s">
        <v>98</v>
      </c>
      <c r="J65" s="24"/>
    </row>
    <row r="66" spans="1:10" ht="34.5">
      <c r="A66" s="30">
        <v>55</v>
      </c>
      <c r="B66" s="22" t="s">
        <v>57</v>
      </c>
      <c r="C66" s="31" t="s">
        <v>111</v>
      </c>
      <c r="D66" s="23">
        <v>13</v>
      </c>
      <c r="E66" s="37">
        <v>1882</v>
      </c>
      <c r="F66" s="37">
        <v>941.06</v>
      </c>
      <c r="G66" s="23">
        <v>940.94</v>
      </c>
      <c r="H66" s="17" t="s">
        <v>122</v>
      </c>
      <c r="I66" s="29" t="s">
        <v>98</v>
      </c>
      <c r="J66" s="24"/>
    </row>
    <row r="67" spans="1:10" ht="34.5">
      <c r="A67" s="30">
        <v>56</v>
      </c>
      <c r="B67" s="22" t="s">
        <v>58</v>
      </c>
      <c r="C67" s="31" t="s">
        <v>89</v>
      </c>
      <c r="D67" s="23">
        <v>1</v>
      </c>
      <c r="E67" s="37">
        <v>1440</v>
      </c>
      <c r="F67" s="37">
        <v>720</v>
      </c>
      <c r="G67" s="23">
        <v>720</v>
      </c>
      <c r="H67" s="17" t="s">
        <v>122</v>
      </c>
      <c r="I67" s="29" t="s">
        <v>98</v>
      </c>
      <c r="J67" s="24"/>
    </row>
    <row r="68" spans="1:10" ht="34.5">
      <c r="A68" s="30">
        <v>57</v>
      </c>
      <c r="B68" s="22" t="s">
        <v>59</v>
      </c>
      <c r="C68" s="31" t="s">
        <v>90</v>
      </c>
      <c r="D68" s="23">
        <v>4</v>
      </c>
      <c r="E68" s="37">
        <v>1310</v>
      </c>
      <c r="F68" s="37">
        <v>655</v>
      </c>
      <c r="G68" s="23">
        <v>655</v>
      </c>
      <c r="H68" s="17" t="s">
        <v>122</v>
      </c>
      <c r="I68" s="29" t="s">
        <v>98</v>
      </c>
      <c r="J68" s="24"/>
    </row>
    <row r="69" spans="1:10" ht="34.5">
      <c r="A69" s="30">
        <v>58</v>
      </c>
      <c r="B69" s="22" t="s">
        <v>60</v>
      </c>
      <c r="C69" s="31" t="s">
        <v>91</v>
      </c>
      <c r="D69" s="23">
        <v>1</v>
      </c>
      <c r="E69" s="37">
        <v>956</v>
      </c>
      <c r="F69" s="37">
        <v>478</v>
      </c>
      <c r="G69" s="23">
        <v>478</v>
      </c>
      <c r="H69" s="17" t="s">
        <v>122</v>
      </c>
      <c r="I69" s="29" t="s">
        <v>98</v>
      </c>
      <c r="J69" s="24"/>
    </row>
    <row r="70" spans="1:10" ht="34.5">
      <c r="A70" s="30">
        <v>59</v>
      </c>
      <c r="B70" s="22" t="s">
        <v>61</v>
      </c>
      <c r="C70" s="31" t="s">
        <v>92</v>
      </c>
      <c r="D70" s="23">
        <v>1</v>
      </c>
      <c r="E70" s="37">
        <v>55</v>
      </c>
      <c r="F70" s="37">
        <v>27.5</v>
      </c>
      <c r="G70" s="23">
        <v>27.5</v>
      </c>
      <c r="H70" s="17" t="s">
        <v>122</v>
      </c>
      <c r="I70" s="29" t="s">
        <v>98</v>
      </c>
      <c r="J70" s="24"/>
    </row>
    <row r="71" spans="1:10" ht="34.5">
      <c r="A71" s="30">
        <v>60</v>
      </c>
      <c r="B71" s="22" t="s">
        <v>62</v>
      </c>
      <c r="C71" s="31" t="s">
        <v>93</v>
      </c>
      <c r="D71" s="23">
        <v>1</v>
      </c>
      <c r="E71" s="37">
        <v>291</v>
      </c>
      <c r="F71" s="37">
        <v>145.5</v>
      </c>
      <c r="G71" s="23">
        <v>145.5</v>
      </c>
      <c r="H71" s="17" t="s">
        <v>122</v>
      </c>
      <c r="I71" s="29" t="s">
        <v>98</v>
      </c>
      <c r="J71" s="24"/>
    </row>
    <row r="72" spans="1:10" ht="34.5">
      <c r="A72" s="30">
        <v>61</v>
      </c>
      <c r="B72" s="22" t="s">
        <v>63</v>
      </c>
      <c r="C72" s="31" t="s">
        <v>94</v>
      </c>
      <c r="D72" s="23">
        <v>1</v>
      </c>
      <c r="E72" s="37">
        <v>182</v>
      </c>
      <c r="F72" s="37">
        <v>91</v>
      </c>
      <c r="G72" s="23">
        <v>91</v>
      </c>
      <c r="H72" s="17" t="s">
        <v>122</v>
      </c>
      <c r="I72" s="29" t="s">
        <v>98</v>
      </c>
      <c r="J72" s="24"/>
    </row>
    <row r="73" spans="1:10" ht="34.5">
      <c r="A73" s="30">
        <v>62</v>
      </c>
      <c r="B73" s="22" t="s">
        <v>64</v>
      </c>
      <c r="C73" s="31" t="s">
        <v>112</v>
      </c>
      <c r="D73" s="23">
        <v>3</v>
      </c>
      <c r="E73" s="37">
        <v>267</v>
      </c>
      <c r="F73" s="37">
        <v>133.5</v>
      </c>
      <c r="G73" s="23">
        <v>133.5</v>
      </c>
      <c r="H73" s="17" t="s">
        <v>122</v>
      </c>
      <c r="I73" s="29" t="s">
        <v>98</v>
      </c>
      <c r="J73" s="24"/>
    </row>
    <row r="74" spans="1:10" ht="34.5">
      <c r="A74" s="30">
        <v>63</v>
      </c>
      <c r="B74" s="28" t="s">
        <v>95</v>
      </c>
      <c r="C74" s="31" t="s">
        <v>96</v>
      </c>
      <c r="D74" s="23">
        <v>1</v>
      </c>
      <c r="E74" s="37">
        <v>2150</v>
      </c>
      <c r="F74" s="37">
        <v>1075</v>
      </c>
      <c r="G74" s="23">
        <v>1075</v>
      </c>
      <c r="H74" s="17" t="s">
        <v>122</v>
      </c>
      <c r="I74" s="13" t="s">
        <v>20</v>
      </c>
      <c r="J74" s="26"/>
    </row>
    <row r="75" spans="1:10" ht="21.75" customHeight="1">
      <c r="A75" s="30">
        <v>64</v>
      </c>
      <c r="B75" s="28" t="s">
        <v>97</v>
      </c>
      <c r="C75" s="31" t="s">
        <v>12</v>
      </c>
      <c r="D75" s="23">
        <v>1</v>
      </c>
      <c r="E75" s="37">
        <v>4456</v>
      </c>
      <c r="F75" s="37">
        <v>0</v>
      </c>
      <c r="G75" s="23">
        <v>4456</v>
      </c>
      <c r="H75" s="17" t="s">
        <v>122</v>
      </c>
      <c r="I75" s="29" t="s">
        <v>98</v>
      </c>
      <c r="J75" s="26"/>
    </row>
    <row r="76" spans="1:10">
      <c r="A76" s="45" t="s">
        <v>128</v>
      </c>
      <c r="B76" s="46"/>
      <c r="C76" s="46"/>
      <c r="D76" s="15">
        <f>SUM(D25:D75)</f>
        <v>196</v>
      </c>
      <c r="E76" s="15">
        <f>SUM(E25:E75)</f>
        <v>70208.740000000005</v>
      </c>
      <c r="F76" s="15">
        <f>SUM(F25:F75)</f>
        <v>32876.460000000006</v>
      </c>
      <c r="G76" s="16">
        <f>SUM(G25:G75)</f>
        <v>37332.339999999997</v>
      </c>
      <c r="H76" s="7"/>
      <c r="I76" s="7"/>
    </row>
    <row r="77" spans="1:10">
      <c r="D77" s="27"/>
      <c r="E77" s="27"/>
      <c r="F77" s="27"/>
      <c r="G77" s="27"/>
    </row>
    <row r="79" spans="1:10">
      <c r="B79" t="s">
        <v>121</v>
      </c>
      <c r="H79" s="38" t="s">
        <v>129</v>
      </c>
      <c r="I79" s="38"/>
    </row>
  </sheetData>
  <mergeCells count="6">
    <mergeCell ref="A5:I5"/>
    <mergeCell ref="A14:C14"/>
    <mergeCell ref="A76:C76"/>
    <mergeCell ref="A15:I16"/>
    <mergeCell ref="A23:I24"/>
    <mergeCell ref="A22:C22"/>
  </mergeCells>
  <pageMargins left="0.48" right="0.23622047244094491" top="0.57999999999999996" bottom="0.19685039370078741" header="0.57999999999999996" footer="0.11811023622047245"/>
  <pageSetup paperSize="9" orientation="landscape" horizontalDpi="180" verticalDpi="180" r:id="rId1"/>
  <ignoredErrors>
    <ignoredError sqref="C25 C26 C27 C31 C32 C33 C35 C37 C38 C39 C40 C44 C47 C48 C49 C50 C51 C52 C53 C54 C55 C56 C57 C59 C63 C67 C68 C69 C70 C71 C72 C74 C75"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2022-05-13T05:57:33Z</dcterms:modified>
</cp:coreProperties>
</file>