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15" windowHeight="6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<sst xmlns="http://schemas.openxmlformats.org/spreadsheetml/2006/main" count="237" uniqueCount="200">
  <si>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</si>
  <si>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</si>
  <si>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</si>
  <si>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</si>
  <si>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</si>
  <si>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</si>
  <si>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</si>
  <si>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</si>
  <si>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</si>
  <si>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</si>
  <si>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</si>
  <si>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</si>
  <si>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</si>
  <si>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</si>
  <si>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</si>
  <si>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</si>
  <si>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</si>
  <si>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</si>
  <si>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</si>
  <si>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</si>
  <si>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</si>
  <si>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</si>
  <si>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</si>
  <si>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</si>
  <si>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</si>
  <si>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</si>
  <si>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</si>
  <si>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</si>
  <si>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</si>
  <si>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</si>
  <si>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</si>
  <si>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</si>
  <si>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</si>
  <si>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</si>
  <si>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</si>
  <si>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</si>
  <si>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</si>
  <si>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</si>
  <si>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</si>
  <si>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</si>
  <si>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</si>
  <si>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</si>
  <si>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</si>
  <si>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</si>
  <si>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</si>
  <si>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</si>
  <si>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</si>
  <si>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</si>
  <si>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</si>
  <si>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</si>
  <si>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</si>
  <si>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</si>
  <si>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</si>
  <si>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</si>
  <si>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</si>
  <si>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</si>
  <si>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</si>
  <si>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</si>
  <si>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</si>
  <si>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</si>
  <si>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</si>
  <si>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</si>
  <si>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</si>
  <si>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</si>
  <si>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</si>
  <si>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</si>
  <si>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</si>
  <si>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</si>
  <si>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</si>
  <si>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</si>
  <si>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</si>
  <si>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</si>
  <si>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</si>
  <si>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</si>
  <si>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</si>
  <si>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</si>
  <si>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</si>
  <si>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</si>
  <si>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</si>
  <si>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</si>
  <si>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</si>
  <si>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</si>
  <si>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</si>
  <si>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</si>
  <si>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</si>
  <si>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</si>
  <si>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0112152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</si>
  <si>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</si>
  <si>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</si>
  <si>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</si>
  <si>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</si>
  <si>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</si>
  <si>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</si>
  <si>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</si>
  <si>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</si>
  <si>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</si>
  <si>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</si>
  <si>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</si>
  <si>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</si>
  <si>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</si>
  <si>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0113132</t>
  </si>
  <si>
    <t>3132</t>
  </si>
  <si>
    <t>Утримання клубів для підлітків за місцем проживання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</si>
  <si>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</si>
  <si>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</si>
  <si>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</si>
  <si>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</si>
  <si>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1030</t>
  </si>
  <si>
    <t>3191</t>
  </si>
  <si>
    <t>Інші видатки на соціальний захист ветеранів війни та праці</t>
  </si>
  <si>
    <t>0113210</t>
  </si>
  <si>
    <t>1050</t>
  </si>
  <si>
    <t>3210</t>
  </si>
  <si>
    <t>Організація та проведення громадських робіт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</si>
  <si>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</si>
  <si>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</si>
  <si>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</si>
  <si>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</si>
  <si>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</si>
  <si>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</si>
  <si>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</si>
  <si>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</si>
  <si>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</si>
  <si>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</si>
  <si>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</si>
  <si>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</si>
  <si>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</si>
  <si>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</si>
  <si>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</si>
  <si>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</si>
  <si>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</si>
  <si>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</si>
  <si>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</si>
  <si>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</si>
  <si>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</si>
  <si>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</si>
  <si>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</si>
  <si>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</si>
  <si>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</si>
  <si>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</si>
  <si>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0115041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</si>
  <si>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</si>
  <si>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</si>
  <si>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</si>
  <si>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</si>
  <si>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</si>
  <si>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</si>
  <si>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</si>
  <si>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</si>
  <si>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</si>
  <si>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</si>
  <si>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</si>
  <si>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</si>
  <si>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</si>
  <si>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</si>
  <si>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</si>
  <si>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</si>
  <si>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0117321</t>
  </si>
  <si>
    <t>0443</t>
  </si>
  <si>
    <t>7321</t>
  </si>
  <si>
    <t>Будівництво-1 освітніх установ та закладів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</si>
  <si>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</si>
  <si>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</si>
  <si>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</si>
  <si>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</si>
  <si>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</si>
  <si>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</si>
  <si>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</si>
  <si>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</si>
  <si>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</si>
  <si>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</si>
  <si>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</si>
  <si>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</si>
  <si>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</si>
  <si>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</si>
  <si>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</si>
  <si>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</si>
  <si>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</si>
  <si>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Фінансове управління Млинівської селищної ради Рівненської області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</si>
  <si>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</si>
  <si>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</si>
  <si>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</si>
  <si>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</si>
  <si>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</si>
  <si>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</si>
  <si>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</si>
  <si>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</si>
  <si>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</si>
  <si>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</si>
  <si>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</si>
  <si>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</si>
  <si>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</si>
  <si>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селищної ради</t>
  </si>
  <si>
    <t>Олександр МІЩАНЮК</t>
  </si>
  <si>
    <t>(код бюджету)</t>
  </si>
  <si>
    <t>Додаток 3.1</t>
  </si>
  <si>
    <t>до рішення Млинівської селищної ради</t>
  </si>
  <si>
    <t>ЗМІНИ</t>
  </si>
  <si>
    <t>до розподілу видатків бюджету Млинівської селищної ради на 2021 рік</t>
  </si>
  <si>
    <t>16.12.2021№1655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</si>
</sst>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2" fontId="0" fillId="0" borderId="0" xfId="0" applyNumberForma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="75" zoomScaleNormal="75" workbookViewId="0">
      <selection activeCell="N3" sqref="N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20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195</v>
      </c>
      <c r="O1" s="2"/>
      <c r="P1" s="2"/>
      <c r="Q1" s="2"/>
      <c r="R1" s="2"/>
      <c r="S1" s="1"/>
      <c r="T1" s="6"/>
    </row>
    <row r="2" spans="1:20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196</v>
      </c>
      <c r="O2" s="2"/>
      <c r="P2" s="2"/>
      <c r="Q2" s="2"/>
      <c r="R2" s="2"/>
      <c r="S2" s="1"/>
      <c r="T2" s="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199</v>
      </c>
      <c r="O3" s="2"/>
      <c r="P3" s="2"/>
      <c r="Q3" s="2"/>
      <c r="R3" s="2"/>
      <c r="S3" s="1"/>
      <c r="T3" s="6"/>
    </row>
    <row r="4" spans="1:20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6"/>
    </row>
    <row r="5" spans="1:20" ht="18.75">
      <c r="A5" s="3"/>
      <c r="B5" s="3"/>
      <c r="C5" s="3"/>
      <c r="D5" s="3"/>
      <c r="E5" s="3"/>
      <c r="F5" s="3"/>
      <c r="G5" s="3" t="s">
        <v>197</v>
      </c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1"/>
      <c r="T5" s="6"/>
    </row>
    <row r="6" spans="1:20" ht="18.75">
      <c r="A6" s="3"/>
      <c r="B6" s="3"/>
      <c r="C6" s="3"/>
      <c r="D6" s="3"/>
      <c r="E6" s="3"/>
      <c r="F6" s="3"/>
      <c r="G6" s="3" t="s">
        <v>198</v>
      </c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1"/>
      <c r="T6" s="6"/>
    </row>
    <row r="7" spans="1:20" ht="18.75">
      <c r="A7" s="5">
        <v>17515000000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1"/>
      <c r="T7" s="6"/>
    </row>
    <row r="8" spans="1:20" ht="18.75">
      <c r="A8" s="2" t="s">
        <v>194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0</v>
      </c>
      <c r="Q8" s="2"/>
      <c r="R8" s="2"/>
      <c r="S8" s="1"/>
      <c r="T8" s="6"/>
    </row>
    <row r="9" spans="1:20">
      <c r="A9" s="19" t="s">
        <v>1</v>
      </c>
      <c r="B9" s="19" t="s">
        <v>2</v>
      </c>
      <c r="C9" s="19" t="s">
        <v>3</v>
      </c>
      <c r="D9" s="20" t="s">
        <v>4</v>
      </c>
      <c r="E9" s="20" t="s">
        <v>5</v>
      </c>
      <c r="F9" s="20"/>
      <c r="G9" s="20"/>
      <c r="H9" s="20"/>
      <c r="I9" s="20"/>
      <c r="J9" s="20" t="s">
        <v>12</v>
      </c>
      <c r="K9" s="20"/>
      <c r="L9" s="20"/>
      <c r="M9" s="20"/>
      <c r="N9" s="20"/>
      <c r="O9" s="20"/>
      <c r="P9" s="20" t="s">
        <v>14</v>
      </c>
      <c r="Q9" s="6"/>
      <c r="R9" s="6"/>
      <c r="S9" s="6"/>
      <c r="T9" s="6"/>
    </row>
    <row r="10" spans="1:20">
      <c r="A10" s="20"/>
      <c r="B10" s="20"/>
      <c r="C10" s="20"/>
      <c r="D10" s="20"/>
      <c r="E10" s="20" t="s">
        <v>6</v>
      </c>
      <c r="F10" s="20" t="s">
        <v>7</v>
      </c>
      <c r="G10" s="20" t="s">
        <v>8</v>
      </c>
      <c r="H10" s="20"/>
      <c r="I10" s="20" t="s">
        <v>11</v>
      </c>
      <c r="J10" s="20" t="s">
        <v>6</v>
      </c>
      <c r="K10" s="20" t="s">
        <v>13</v>
      </c>
      <c r="L10" s="20" t="s">
        <v>7</v>
      </c>
      <c r="M10" s="20" t="s">
        <v>8</v>
      </c>
      <c r="N10" s="20"/>
      <c r="O10" s="20" t="s">
        <v>11</v>
      </c>
      <c r="P10" s="20"/>
      <c r="Q10" s="6"/>
      <c r="R10" s="6"/>
      <c r="S10" s="6"/>
      <c r="T10" s="6"/>
    </row>
    <row r="11" spans="1:20">
      <c r="A11" s="20"/>
      <c r="B11" s="20"/>
      <c r="C11" s="20"/>
      <c r="D11" s="20"/>
      <c r="E11" s="20"/>
      <c r="F11" s="20"/>
      <c r="G11" s="20" t="s">
        <v>9</v>
      </c>
      <c r="H11" s="20" t="s">
        <v>10</v>
      </c>
      <c r="I11" s="20"/>
      <c r="J11" s="20"/>
      <c r="K11" s="20"/>
      <c r="L11" s="20"/>
      <c r="M11" s="20" t="s">
        <v>9</v>
      </c>
      <c r="N11" s="20" t="s">
        <v>10</v>
      </c>
      <c r="O11" s="20"/>
      <c r="P11" s="20"/>
      <c r="Q11" s="6"/>
      <c r="R11" s="6"/>
      <c r="S11" s="6"/>
      <c r="T11" s="6"/>
    </row>
    <row r="12" spans="1:20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6"/>
      <c r="R12" s="6"/>
      <c r="S12" s="6"/>
      <c r="T12" s="6"/>
    </row>
    <row r="13" spans="1:20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6"/>
      <c r="R13" s="6"/>
      <c r="S13" s="6"/>
      <c r="T13" s="6"/>
    </row>
    <row r="14" spans="1:20">
      <c r="A14" s="8" t="s">
        <v>15</v>
      </c>
      <c r="B14" s="9"/>
      <c r="C14" s="10"/>
      <c r="D14" s="11" t="s">
        <v>16</v>
      </c>
      <c r="E14" s="12">
        <v>164668052.00000003</v>
      </c>
      <c r="F14" s="12">
        <v>163745263.00000003</v>
      </c>
      <c r="G14" s="12">
        <v>108801667.79000001</v>
      </c>
      <c r="H14" s="12">
        <v>8185994.7300000004</v>
      </c>
      <c r="I14" s="12">
        <v>922789</v>
      </c>
      <c r="J14" s="12">
        <v>10648392</v>
      </c>
      <c r="K14" s="12">
        <v>7451037</v>
      </c>
      <c r="L14" s="12">
        <v>3197355</v>
      </c>
      <c r="M14" s="12">
        <v>200000</v>
      </c>
      <c r="N14" s="12">
        <v>461600</v>
      </c>
      <c r="O14" s="12">
        <v>7451037</v>
      </c>
      <c r="P14" s="12">
        <f t="shared" ref="P14:P45" si="0">E14+J14</f>
        <v>175316444.00000003</v>
      </c>
      <c r="Q14" s="6"/>
      <c r="R14" s="6"/>
      <c r="S14" s="6"/>
      <c r="T14" s="6"/>
    </row>
    <row r="15" spans="1:20" ht="76.5">
      <c r="A15" s="8" t="s">
        <v>17</v>
      </c>
      <c r="B15" s="9"/>
      <c r="C15" s="10"/>
      <c r="D15" s="11" t="s">
        <v>18</v>
      </c>
      <c r="E15" s="12">
        <v>164668052.00000003</v>
      </c>
      <c r="F15" s="12">
        <v>163745263.00000003</v>
      </c>
      <c r="G15" s="12">
        <v>108801667.79000001</v>
      </c>
      <c r="H15" s="12">
        <v>8185994.7300000004</v>
      </c>
      <c r="I15" s="12">
        <v>922789</v>
      </c>
      <c r="J15" s="12">
        <v>10648392</v>
      </c>
      <c r="K15" s="12">
        <v>7451037</v>
      </c>
      <c r="L15" s="12">
        <v>3197355</v>
      </c>
      <c r="M15" s="12">
        <v>200000</v>
      </c>
      <c r="N15" s="12">
        <v>461600</v>
      </c>
      <c r="O15" s="12">
        <v>7451037</v>
      </c>
      <c r="P15" s="12">
        <f t="shared" si="0"/>
        <v>175316444.00000003</v>
      </c>
      <c r="Q15" s="6"/>
      <c r="R15" s="6"/>
      <c r="S15" s="6"/>
      <c r="T15" s="6"/>
    </row>
    <row r="16" spans="1:20" ht="63.75">
      <c r="A16" s="13" t="s">
        <v>19</v>
      </c>
      <c r="B16" s="13" t="s">
        <v>21</v>
      </c>
      <c r="C16" s="14" t="s">
        <v>20</v>
      </c>
      <c r="D16" s="15" t="s">
        <v>22</v>
      </c>
      <c r="E16" s="16">
        <v>11744515</v>
      </c>
      <c r="F16" s="16">
        <v>11744515</v>
      </c>
      <c r="G16" s="16">
        <v>8671300</v>
      </c>
      <c r="H16" s="16">
        <v>576765</v>
      </c>
      <c r="I16" s="16">
        <v>0</v>
      </c>
      <c r="J16" s="16">
        <v>944910</v>
      </c>
      <c r="K16" s="16">
        <v>788210</v>
      </c>
      <c r="L16" s="16">
        <v>156700</v>
      </c>
      <c r="M16" s="16">
        <v>0</v>
      </c>
      <c r="N16" s="16">
        <v>153400</v>
      </c>
      <c r="O16" s="16">
        <v>788210</v>
      </c>
      <c r="P16" s="16">
        <f t="shared" si="0"/>
        <v>12689425</v>
      </c>
      <c r="Q16" s="6"/>
      <c r="R16" s="6"/>
      <c r="S16" s="6"/>
      <c r="T16" s="6"/>
    </row>
    <row r="17" spans="1:20" ht="38.25">
      <c r="A17" s="13" t="s">
        <v>23</v>
      </c>
      <c r="B17" s="13" t="s">
        <v>24</v>
      </c>
      <c r="C17" s="14" t="s">
        <v>20</v>
      </c>
      <c r="D17" s="15" t="s">
        <v>25</v>
      </c>
      <c r="E17" s="16">
        <v>4391460</v>
      </c>
      <c r="F17" s="16">
        <v>4391460</v>
      </c>
      <c r="G17" s="16">
        <v>3597000</v>
      </c>
      <c r="H17" s="16">
        <v>20390</v>
      </c>
      <c r="I17" s="16">
        <v>0</v>
      </c>
      <c r="J17" s="16">
        <v>33000</v>
      </c>
      <c r="K17" s="16">
        <v>33000</v>
      </c>
      <c r="L17" s="16">
        <v>0</v>
      </c>
      <c r="M17" s="16">
        <v>0</v>
      </c>
      <c r="N17" s="16">
        <v>0</v>
      </c>
      <c r="O17" s="16">
        <v>33000</v>
      </c>
      <c r="P17" s="16">
        <f t="shared" si="0"/>
        <v>4424460</v>
      </c>
      <c r="Q17" s="6"/>
      <c r="R17" s="6"/>
      <c r="S17" s="6"/>
      <c r="T17" s="6"/>
    </row>
    <row r="18" spans="1:20">
      <c r="A18" s="13" t="s">
        <v>26</v>
      </c>
      <c r="B18" s="13" t="s">
        <v>28</v>
      </c>
      <c r="C18" s="14" t="s">
        <v>27</v>
      </c>
      <c r="D18" s="15" t="s">
        <v>29</v>
      </c>
      <c r="E18" s="16">
        <v>1435620</v>
      </c>
      <c r="F18" s="16">
        <v>1435620</v>
      </c>
      <c r="G18" s="16">
        <v>1112365</v>
      </c>
      <c r="H18" s="16">
        <v>13600</v>
      </c>
      <c r="I18" s="16">
        <v>0</v>
      </c>
      <c r="J18" s="16">
        <v>7500</v>
      </c>
      <c r="K18" s="16">
        <v>7500</v>
      </c>
      <c r="L18" s="16">
        <v>0</v>
      </c>
      <c r="M18" s="16">
        <v>0</v>
      </c>
      <c r="N18" s="16">
        <v>0</v>
      </c>
      <c r="O18" s="16">
        <v>7500</v>
      </c>
      <c r="P18" s="16">
        <f t="shared" si="0"/>
        <v>1443120</v>
      </c>
      <c r="Q18" s="6"/>
      <c r="R18" s="6"/>
      <c r="S18" s="6"/>
      <c r="T18" s="6"/>
    </row>
    <row r="19" spans="1:20">
      <c r="A19" s="13" t="s">
        <v>30</v>
      </c>
      <c r="B19" s="13" t="s">
        <v>32</v>
      </c>
      <c r="C19" s="14" t="s">
        <v>31</v>
      </c>
      <c r="D19" s="15" t="s">
        <v>33</v>
      </c>
      <c r="E19" s="16">
        <v>18446635</v>
      </c>
      <c r="F19" s="16">
        <v>18446635</v>
      </c>
      <c r="G19" s="16">
        <v>12640450</v>
      </c>
      <c r="H19" s="16">
        <v>1422990</v>
      </c>
      <c r="I19" s="16">
        <v>0</v>
      </c>
      <c r="J19" s="16">
        <v>1479960</v>
      </c>
      <c r="K19" s="16">
        <v>316060</v>
      </c>
      <c r="L19" s="16">
        <v>1163900</v>
      </c>
      <c r="M19" s="16">
        <v>0</v>
      </c>
      <c r="N19" s="16">
        <v>0</v>
      </c>
      <c r="O19" s="16">
        <v>316060</v>
      </c>
      <c r="P19" s="16">
        <f t="shared" si="0"/>
        <v>19926595</v>
      </c>
      <c r="Q19" s="6"/>
      <c r="R19" s="6"/>
      <c r="S19" s="6"/>
      <c r="T19" s="6"/>
    </row>
    <row r="20" spans="1:20" ht="25.5">
      <c r="A20" s="13" t="s">
        <v>34</v>
      </c>
      <c r="B20" s="13" t="s">
        <v>36</v>
      </c>
      <c r="C20" s="14" t="s">
        <v>35</v>
      </c>
      <c r="D20" s="15" t="s">
        <v>37</v>
      </c>
      <c r="E20" s="16">
        <v>25262392</v>
      </c>
      <c r="F20" s="16">
        <v>25262392</v>
      </c>
      <c r="G20" s="16">
        <v>13592600</v>
      </c>
      <c r="H20" s="16">
        <v>4417789</v>
      </c>
      <c r="I20" s="16">
        <v>0</v>
      </c>
      <c r="J20" s="16">
        <v>887550</v>
      </c>
      <c r="K20" s="16">
        <v>206450</v>
      </c>
      <c r="L20" s="16">
        <v>681100</v>
      </c>
      <c r="M20" s="16">
        <v>50000</v>
      </c>
      <c r="N20" s="16">
        <v>4200</v>
      </c>
      <c r="O20" s="16">
        <v>206450</v>
      </c>
      <c r="P20" s="16">
        <f t="shared" si="0"/>
        <v>26149942</v>
      </c>
      <c r="Q20" s="6"/>
      <c r="R20" s="6"/>
      <c r="S20" s="6"/>
      <c r="T20" s="6"/>
    </row>
    <row r="21" spans="1:20" ht="25.5">
      <c r="A21" s="13" t="s">
        <v>38</v>
      </c>
      <c r="B21" s="13" t="s">
        <v>39</v>
      </c>
      <c r="C21" s="14" t="s">
        <v>35</v>
      </c>
      <c r="D21" s="15" t="s">
        <v>37</v>
      </c>
      <c r="E21" s="16">
        <v>68006300</v>
      </c>
      <c r="F21" s="16">
        <v>68006300</v>
      </c>
      <c r="G21" s="16">
        <v>55742880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68006300</v>
      </c>
      <c r="Q21" s="6"/>
      <c r="R21" s="6"/>
      <c r="S21" s="6"/>
      <c r="T21" s="6"/>
    </row>
    <row r="22" spans="1:20" ht="25.5">
      <c r="A22" s="13" t="s">
        <v>40</v>
      </c>
      <c r="B22" s="13" t="s">
        <v>41</v>
      </c>
      <c r="C22" s="14" t="s">
        <v>35</v>
      </c>
      <c r="D22" s="15" t="s">
        <v>37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1129617.1599999999</v>
      </c>
      <c r="K22" s="16">
        <v>1129617.1599999999</v>
      </c>
      <c r="L22" s="16">
        <v>0</v>
      </c>
      <c r="M22" s="16">
        <v>0</v>
      </c>
      <c r="N22" s="16">
        <v>0</v>
      </c>
      <c r="O22" s="16">
        <v>1129617.1599999999</v>
      </c>
      <c r="P22" s="16">
        <f t="shared" si="0"/>
        <v>1129617.1599999999</v>
      </c>
      <c r="Q22" s="6"/>
      <c r="R22" s="6"/>
      <c r="S22" s="6"/>
      <c r="T22" s="6"/>
    </row>
    <row r="23" spans="1:20" ht="38.25">
      <c r="A23" s="13" t="s">
        <v>42</v>
      </c>
      <c r="B23" s="13" t="s">
        <v>44</v>
      </c>
      <c r="C23" s="14" t="s">
        <v>43</v>
      </c>
      <c r="D23" s="15" t="s">
        <v>45</v>
      </c>
      <c r="E23" s="16">
        <v>1304638</v>
      </c>
      <c r="F23" s="16">
        <v>1304638</v>
      </c>
      <c r="G23" s="16">
        <v>1015035</v>
      </c>
      <c r="H23" s="16">
        <v>37649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f t="shared" si="0"/>
        <v>1304638</v>
      </c>
      <c r="Q23" s="6"/>
      <c r="R23" s="6"/>
      <c r="S23" s="6"/>
      <c r="T23" s="6"/>
    </row>
    <row r="24" spans="1:20" ht="25.5">
      <c r="A24" s="13" t="s">
        <v>46</v>
      </c>
      <c r="B24" s="13" t="s">
        <v>47</v>
      </c>
      <c r="C24" s="14" t="s">
        <v>43</v>
      </c>
      <c r="D24" s="15" t="s">
        <v>48</v>
      </c>
      <c r="E24" s="16">
        <v>4374485</v>
      </c>
      <c r="F24" s="16">
        <v>4372485</v>
      </c>
      <c r="G24" s="16">
        <v>3393800</v>
      </c>
      <c r="H24" s="16">
        <v>172240</v>
      </c>
      <c r="I24" s="16">
        <v>2000</v>
      </c>
      <c r="J24" s="16">
        <v>210000</v>
      </c>
      <c r="K24" s="16">
        <v>0</v>
      </c>
      <c r="L24" s="16">
        <v>210000</v>
      </c>
      <c r="M24" s="16">
        <v>150000</v>
      </c>
      <c r="N24" s="16">
        <v>0</v>
      </c>
      <c r="O24" s="16">
        <v>0</v>
      </c>
      <c r="P24" s="16">
        <f t="shared" si="0"/>
        <v>4584485</v>
      </c>
      <c r="Q24" s="6"/>
      <c r="R24" s="6"/>
      <c r="S24" s="6"/>
      <c r="T24" s="6"/>
    </row>
    <row r="25" spans="1:20" ht="25.5">
      <c r="A25" s="13" t="s">
        <v>49</v>
      </c>
      <c r="B25" s="13" t="s">
        <v>51</v>
      </c>
      <c r="C25" s="14" t="s">
        <v>50</v>
      </c>
      <c r="D25" s="15" t="s">
        <v>52</v>
      </c>
      <c r="E25" s="16">
        <v>713632</v>
      </c>
      <c r="F25" s="16">
        <v>713632</v>
      </c>
      <c r="G25" s="16">
        <v>524470</v>
      </c>
      <c r="H25" s="16">
        <v>53660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f t="shared" si="0"/>
        <v>713632</v>
      </c>
      <c r="Q25" s="6"/>
      <c r="R25" s="6"/>
      <c r="S25" s="6"/>
      <c r="T25" s="6"/>
    </row>
    <row r="26" spans="1:20">
      <c r="A26" s="13" t="s">
        <v>53</v>
      </c>
      <c r="B26" s="13" t="s">
        <v>54</v>
      </c>
      <c r="C26" s="14" t="s">
        <v>50</v>
      </c>
      <c r="D26" s="15" t="s">
        <v>55</v>
      </c>
      <c r="E26" s="16">
        <v>58240</v>
      </c>
      <c r="F26" s="16">
        <v>58240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f t="shared" si="0"/>
        <v>58240</v>
      </c>
      <c r="Q26" s="6"/>
      <c r="R26" s="6"/>
      <c r="S26" s="6"/>
      <c r="T26" s="6"/>
    </row>
    <row r="27" spans="1:20" ht="25.5">
      <c r="A27" s="13" t="s">
        <v>56</v>
      </c>
      <c r="B27" s="13" t="s">
        <v>57</v>
      </c>
      <c r="C27" s="14" t="s">
        <v>50</v>
      </c>
      <c r="D27" s="15" t="s">
        <v>58</v>
      </c>
      <c r="E27" s="16">
        <v>250521</v>
      </c>
      <c r="F27" s="16">
        <v>250521</v>
      </c>
      <c r="G27" s="16">
        <v>72577</v>
      </c>
      <c r="H27" s="16">
        <v>17889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f t="shared" si="0"/>
        <v>250521</v>
      </c>
      <c r="Q27" s="6"/>
      <c r="R27" s="6"/>
      <c r="S27" s="6"/>
      <c r="T27" s="6"/>
    </row>
    <row r="28" spans="1:20" ht="25.5">
      <c r="A28" s="13" t="s">
        <v>59</v>
      </c>
      <c r="B28" s="13" t="s">
        <v>60</v>
      </c>
      <c r="C28" s="14" t="s">
        <v>50</v>
      </c>
      <c r="D28" s="15" t="s">
        <v>61</v>
      </c>
      <c r="E28" s="16">
        <v>1249361</v>
      </c>
      <c r="F28" s="16">
        <v>1249361</v>
      </c>
      <c r="G28" s="16">
        <v>1022409.52</v>
      </c>
      <c r="H28" s="16">
        <v>0</v>
      </c>
      <c r="I28" s="18">
        <v>0</v>
      </c>
      <c r="J28" s="18">
        <v>0</v>
      </c>
      <c r="K28" s="18">
        <v>0</v>
      </c>
      <c r="L28" s="16">
        <v>0</v>
      </c>
      <c r="M28" s="16">
        <v>0</v>
      </c>
      <c r="N28" s="16">
        <v>0</v>
      </c>
      <c r="O28" s="16">
        <v>0</v>
      </c>
      <c r="P28" s="16">
        <f t="shared" si="0"/>
        <v>1249361</v>
      </c>
      <c r="Q28" s="6"/>
      <c r="R28" s="6"/>
      <c r="S28" s="6"/>
      <c r="T28" s="6"/>
    </row>
    <row r="29" spans="1:20" ht="63.75">
      <c r="A29" s="13" t="s">
        <v>62</v>
      </c>
      <c r="B29" s="13" t="s">
        <v>63</v>
      </c>
      <c r="C29" s="14" t="s">
        <v>50</v>
      </c>
      <c r="D29" s="15" t="s">
        <v>64</v>
      </c>
      <c r="E29" s="16">
        <v>38398</v>
      </c>
      <c r="F29" s="16">
        <v>38398</v>
      </c>
      <c r="G29" s="16">
        <v>0</v>
      </c>
      <c r="H29" s="16">
        <v>0</v>
      </c>
      <c r="I29" s="16">
        <v>0</v>
      </c>
      <c r="J29" s="16">
        <v>56506</v>
      </c>
      <c r="K29" s="16">
        <v>56506</v>
      </c>
      <c r="L29" s="16">
        <v>0</v>
      </c>
      <c r="M29" s="16">
        <v>0</v>
      </c>
      <c r="N29" s="16">
        <v>0</v>
      </c>
      <c r="O29" s="16">
        <v>56506</v>
      </c>
      <c r="P29" s="16">
        <f t="shared" si="0"/>
        <v>94904</v>
      </c>
      <c r="Q29" s="6"/>
      <c r="R29" s="6"/>
      <c r="S29" s="6"/>
      <c r="T29" s="6"/>
    </row>
    <row r="30" spans="1:20" ht="63.75">
      <c r="A30" s="13" t="s">
        <v>65</v>
      </c>
      <c r="B30" s="13" t="s">
        <v>66</v>
      </c>
      <c r="C30" s="14" t="s">
        <v>50</v>
      </c>
      <c r="D30" s="15" t="s">
        <v>67</v>
      </c>
      <c r="E30" s="16">
        <v>576156</v>
      </c>
      <c r="F30" s="16">
        <v>576156</v>
      </c>
      <c r="G30" s="16">
        <v>0</v>
      </c>
      <c r="H30" s="16">
        <v>0</v>
      </c>
      <c r="I30" s="16">
        <v>0</v>
      </c>
      <c r="J30" s="16">
        <v>530092</v>
      </c>
      <c r="K30" s="16">
        <v>530092</v>
      </c>
      <c r="L30" s="16">
        <v>0</v>
      </c>
      <c r="M30" s="16">
        <v>0</v>
      </c>
      <c r="N30" s="16">
        <v>0</v>
      </c>
      <c r="O30" s="16">
        <v>530092</v>
      </c>
      <c r="P30" s="16">
        <f t="shared" si="0"/>
        <v>1106248</v>
      </c>
      <c r="Q30" s="6"/>
      <c r="R30" s="6"/>
      <c r="S30" s="6"/>
      <c r="T30" s="6"/>
    </row>
    <row r="31" spans="1:20" ht="51">
      <c r="A31" s="13" t="s">
        <v>68</v>
      </c>
      <c r="B31" s="13" t="s">
        <v>69</v>
      </c>
      <c r="C31" s="14" t="s">
        <v>50</v>
      </c>
      <c r="D31" s="15" t="s">
        <v>70</v>
      </c>
      <c r="E31" s="16">
        <v>259285</v>
      </c>
      <c r="F31" s="16">
        <v>259285</v>
      </c>
      <c r="G31" s="16">
        <v>167150</v>
      </c>
      <c r="H31" s="16">
        <v>0</v>
      </c>
      <c r="I31" s="16">
        <v>0</v>
      </c>
      <c r="J31" s="16">
        <v>51070</v>
      </c>
      <c r="K31" s="16">
        <v>51070</v>
      </c>
      <c r="L31" s="16">
        <v>0</v>
      </c>
      <c r="M31" s="16">
        <v>0</v>
      </c>
      <c r="N31" s="16">
        <v>0</v>
      </c>
      <c r="O31" s="16">
        <v>51070</v>
      </c>
      <c r="P31" s="16">
        <f t="shared" si="0"/>
        <v>310355</v>
      </c>
      <c r="Q31" s="6"/>
      <c r="R31" s="6"/>
      <c r="S31" s="6"/>
      <c r="T31" s="6"/>
    </row>
    <row r="32" spans="1:20" ht="51">
      <c r="A32" s="13" t="s">
        <v>71</v>
      </c>
      <c r="B32" s="13" t="s">
        <v>72</v>
      </c>
      <c r="C32" s="14" t="s">
        <v>50</v>
      </c>
      <c r="D32" s="15" t="s">
        <v>73</v>
      </c>
      <c r="E32" s="16">
        <v>67984</v>
      </c>
      <c r="F32" s="16">
        <v>67984</v>
      </c>
      <c r="G32" s="16">
        <v>54744</v>
      </c>
      <c r="H32" s="16">
        <v>0</v>
      </c>
      <c r="I32" s="16">
        <v>0</v>
      </c>
      <c r="J32" s="16">
        <v>61447</v>
      </c>
      <c r="K32" s="16">
        <v>61447</v>
      </c>
      <c r="L32" s="16">
        <v>0</v>
      </c>
      <c r="M32" s="16">
        <v>0</v>
      </c>
      <c r="N32" s="16">
        <v>0</v>
      </c>
      <c r="O32" s="16">
        <v>61447</v>
      </c>
      <c r="P32" s="16">
        <f t="shared" si="0"/>
        <v>129431</v>
      </c>
      <c r="Q32" s="6"/>
      <c r="R32" s="6"/>
      <c r="S32" s="6"/>
      <c r="T32" s="6"/>
    </row>
    <row r="33" spans="1:20" ht="25.5">
      <c r="A33" s="13" t="s">
        <v>74</v>
      </c>
      <c r="B33" s="13" t="s">
        <v>76</v>
      </c>
      <c r="C33" s="14" t="s">
        <v>75</v>
      </c>
      <c r="D33" s="15" t="s">
        <v>77</v>
      </c>
      <c r="E33" s="16">
        <v>2554044</v>
      </c>
      <c r="F33" s="16">
        <v>2554044</v>
      </c>
      <c r="G33" s="16">
        <v>0</v>
      </c>
      <c r="H33" s="16">
        <v>0</v>
      </c>
      <c r="I33" s="16">
        <v>0</v>
      </c>
      <c r="J33" s="16">
        <v>650000</v>
      </c>
      <c r="K33" s="16">
        <v>650000</v>
      </c>
      <c r="L33" s="16">
        <v>0</v>
      </c>
      <c r="M33" s="16">
        <v>0</v>
      </c>
      <c r="N33" s="16">
        <v>0</v>
      </c>
      <c r="O33" s="16">
        <v>650000</v>
      </c>
      <c r="P33" s="16">
        <f t="shared" si="0"/>
        <v>3204044</v>
      </c>
      <c r="Q33" s="6"/>
      <c r="R33" s="6"/>
      <c r="S33" s="6"/>
      <c r="T33" s="6"/>
    </row>
    <row r="34" spans="1:20" ht="38.25">
      <c r="A34" s="13" t="s">
        <v>78</v>
      </c>
      <c r="B34" s="13" t="s">
        <v>80</v>
      </c>
      <c r="C34" s="14" t="s">
        <v>79</v>
      </c>
      <c r="D34" s="15" t="s">
        <v>81</v>
      </c>
      <c r="E34" s="16">
        <v>1634125</v>
      </c>
      <c r="F34" s="16">
        <v>1634125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f t="shared" si="0"/>
        <v>1634125</v>
      </c>
      <c r="Q34" s="6"/>
      <c r="R34" s="6"/>
      <c r="S34" s="6"/>
      <c r="T34" s="6"/>
    </row>
    <row r="35" spans="1:20" ht="25.5">
      <c r="A35" s="13" t="s">
        <v>82</v>
      </c>
      <c r="B35" s="13" t="s">
        <v>84</v>
      </c>
      <c r="C35" s="14" t="s">
        <v>83</v>
      </c>
      <c r="D35" s="15" t="s">
        <v>85</v>
      </c>
      <c r="E35" s="16">
        <v>485100</v>
      </c>
      <c r="F35" s="16">
        <v>485100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f t="shared" si="0"/>
        <v>485100</v>
      </c>
      <c r="Q35" s="6"/>
      <c r="R35" s="6"/>
      <c r="S35" s="6"/>
      <c r="T35" s="6"/>
    </row>
    <row r="36" spans="1:20" ht="25.5">
      <c r="A36" s="13" t="s">
        <v>86</v>
      </c>
      <c r="B36" s="13" t="s">
        <v>87</v>
      </c>
      <c r="C36" s="14" t="s">
        <v>83</v>
      </c>
      <c r="D36" s="15" t="s">
        <v>88</v>
      </c>
      <c r="E36" s="16">
        <v>65000</v>
      </c>
      <c r="F36" s="16">
        <v>65000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f t="shared" si="0"/>
        <v>65000</v>
      </c>
      <c r="Q36" s="6"/>
      <c r="R36" s="6"/>
      <c r="S36" s="6"/>
      <c r="T36" s="6"/>
    </row>
    <row r="37" spans="1:20" ht="51">
      <c r="A37" s="13" t="s">
        <v>89</v>
      </c>
      <c r="B37" s="13" t="s">
        <v>91</v>
      </c>
      <c r="C37" s="14" t="s">
        <v>90</v>
      </c>
      <c r="D37" s="15" t="s">
        <v>92</v>
      </c>
      <c r="E37" s="16">
        <v>2551348.4</v>
      </c>
      <c r="F37" s="16">
        <v>2551348.4</v>
      </c>
      <c r="G37" s="16">
        <v>1870870</v>
      </c>
      <c r="H37" s="16">
        <v>193719.4</v>
      </c>
      <c r="I37" s="16">
        <v>0</v>
      </c>
      <c r="J37" s="16">
        <v>200000</v>
      </c>
      <c r="K37" s="16">
        <v>0</v>
      </c>
      <c r="L37" s="16">
        <v>200000</v>
      </c>
      <c r="M37" s="16">
        <v>0</v>
      </c>
      <c r="N37" s="16">
        <v>0</v>
      </c>
      <c r="O37" s="16">
        <v>0</v>
      </c>
      <c r="P37" s="16">
        <f t="shared" si="0"/>
        <v>2751348.4</v>
      </c>
      <c r="Q37" s="6"/>
      <c r="R37" s="6"/>
      <c r="S37" s="6"/>
      <c r="T37" s="6"/>
    </row>
    <row r="38" spans="1:20" ht="25.5">
      <c r="A38" s="13" t="s">
        <v>93</v>
      </c>
      <c r="B38" s="13" t="s">
        <v>95</v>
      </c>
      <c r="C38" s="14" t="s">
        <v>94</v>
      </c>
      <c r="D38" s="15" t="s">
        <v>96</v>
      </c>
      <c r="E38" s="16">
        <v>341605</v>
      </c>
      <c r="F38" s="16">
        <v>341605</v>
      </c>
      <c r="G38" s="16">
        <v>272300</v>
      </c>
      <c r="H38" s="16">
        <v>3365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f t="shared" si="0"/>
        <v>341605</v>
      </c>
      <c r="Q38" s="6"/>
      <c r="R38" s="6"/>
      <c r="S38" s="6"/>
      <c r="T38" s="6"/>
    </row>
    <row r="39" spans="1:20" ht="38.25">
      <c r="A39" s="13" t="s">
        <v>97</v>
      </c>
      <c r="B39" s="13" t="s">
        <v>98</v>
      </c>
      <c r="C39" s="14" t="s">
        <v>94</v>
      </c>
      <c r="D39" s="15" t="s">
        <v>99</v>
      </c>
      <c r="E39" s="16">
        <v>12547</v>
      </c>
      <c r="F39" s="16">
        <v>12547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f t="shared" si="0"/>
        <v>12547</v>
      </c>
      <c r="Q39" s="6"/>
      <c r="R39" s="6"/>
      <c r="S39" s="6"/>
      <c r="T39" s="6"/>
    </row>
    <row r="40" spans="1:20" ht="25.5">
      <c r="A40" s="13" t="s">
        <v>100</v>
      </c>
      <c r="B40" s="13" t="s">
        <v>101</v>
      </c>
      <c r="C40" s="14" t="s">
        <v>94</v>
      </c>
      <c r="D40" s="15" t="s">
        <v>102</v>
      </c>
      <c r="E40" s="16">
        <v>35453.61</v>
      </c>
      <c r="F40" s="16">
        <v>35453.61</v>
      </c>
      <c r="G40" s="16">
        <v>26417.79</v>
      </c>
      <c r="H40" s="16">
        <v>4811.34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f t="shared" si="0"/>
        <v>35453.61</v>
      </c>
      <c r="Q40" s="6"/>
      <c r="R40" s="6"/>
      <c r="S40" s="6"/>
      <c r="T40" s="6"/>
    </row>
    <row r="41" spans="1:20" ht="76.5">
      <c r="A41" s="13" t="s">
        <v>103</v>
      </c>
      <c r="B41" s="13" t="s">
        <v>104</v>
      </c>
      <c r="C41" s="14" t="s">
        <v>32</v>
      </c>
      <c r="D41" s="15" t="s">
        <v>105</v>
      </c>
      <c r="E41" s="16">
        <v>16987</v>
      </c>
      <c r="F41" s="16">
        <v>16987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f t="shared" si="0"/>
        <v>16987</v>
      </c>
      <c r="Q41" s="6"/>
      <c r="R41" s="6"/>
      <c r="S41" s="6"/>
      <c r="T41" s="6"/>
    </row>
    <row r="42" spans="1:20" ht="25.5">
      <c r="A42" s="13" t="s">
        <v>106</v>
      </c>
      <c r="B42" s="13" t="s">
        <v>108</v>
      </c>
      <c r="C42" s="14" t="s">
        <v>107</v>
      </c>
      <c r="D42" s="15" t="s">
        <v>109</v>
      </c>
      <c r="E42" s="16">
        <v>24060</v>
      </c>
      <c r="F42" s="16">
        <v>24060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f t="shared" si="0"/>
        <v>24060</v>
      </c>
      <c r="Q42" s="6"/>
      <c r="R42" s="6"/>
      <c r="S42" s="6"/>
      <c r="T42" s="6"/>
    </row>
    <row r="43" spans="1:20">
      <c r="A43" s="13" t="s">
        <v>110</v>
      </c>
      <c r="B43" s="13" t="s">
        <v>112</v>
      </c>
      <c r="C43" s="14" t="s">
        <v>111</v>
      </c>
      <c r="D43" s="15" t="s">
        <v>113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f t="shared" si="0"/>
        <v>0</v>
      </c>
      <c r="Q43" s="6"/>
      <c r="R43" s="6"/>
      <c r="S43" s="6"/>
      <c r="T43" s="6"/>
    </row>
    <row r="44" spans="1:20" ht="38.25">
      <c r="A44" s="13" t="s">
        <v>114</v>
      </c>
      <c r="B44" s="13" t="s">
        <v>116</v>
      </c>
      <c r="C44" s="14" t="s">
        <v>115</v>
      </c>
      <c r="D44" s="15" t="s">
        <v>117</v>
      </c>
      <c r="E44" s="16">
        <v>170150</v>
      </c>
      <c r="F44" s="16">
        <v>170150</v>
      </c>
      <c r="G44" s="16">
        <v>132615</v>
      </c>
      <c r="H44" s="16">
        <v>6800</v>
      </c>
      <c r="I44" s="16">
        <v>0</v>
      </c>
      <c r="J44" s="16">
        <v>10000</v>
      </c>
      <c r="K44" s="16">
        <v>0</v>
      </c>
      <c r="L44" s="16">
        <v>10000</v>
      </c>
      <c r="M44" s="16">
        <v>0</v>
      </c>
      <c r="N44" s="16">
        <v>0</v>
      </c>
      <c r="O44" s="16">
        <v>0</v>
      </c>
      <c r="P44" s="16">
        <f t="shared" si="0"/>
        <v>180150</v>
      </c>
      <c r="Q44" s="6"/>
      <c r="R44" s="6"/>
      <c r="S44" s="6"/>
      <c r="T44" s="6"/>
    </row>
    <row r="45" spans="1:20" ht="25.5">
      <c r="A45" s="13" t="s">
        <v>118</v>
      </c>
      <c r="B45" s="13" t="s">
        <v>119</v>
      </c>
      <c r="C45" s="14" t="s">
        <v>115</v>
      </c>
      <c r="D45" s="15" t="s">
        <v>120</v>
      </c>
      <c r="E45" s="16">
        <v>658725</v>
      </c>
      <c r="F45" s="16">
        <v>658725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f t="shared" si="0"/>
        <v>658725</v>
      </c>
      <c r="Q45" s="6"/>
      <c r="R45" s="6"/>
      <c r="S45" s="6"/>
      <c r="T45" s="6"/>
    </row>
    <row r="46" spans="1:20">
      <c r="A46" s="13" t="s">
        <v>121</v>
      </c>
      <c r="B46" s="13" t="s">
        <v>123</v>
      </c>
      <c r="C46" s="14" t="s">
        <v>122</v>
      </c>
      <c r="D46" s="15" t="s">
        <v>124</v>
      </c>
      <c r="E46" s="16">
        <v>2662715</v>
      </c>
      <c r="F46" s="16">
        <v>2662715</v>
      </c>
      <c r="G46" s="16">
        <v>1701650</v>
      </c>
      <c r="H46" s="16">
        <v>138395</v>
      </c>
      <c r="I46" s="16">
        <v>0</v>
      </c>
      <c r="J46" s="16">
        <v>2500</v>
      </c>
      <c r="K46" s="16">
        <v>0</v>
      </c>
      <c r="L46" s="16">
        <v>2500</v>
      </c>
      <c r="M46" s="16">
        <v>0</v>
      </c>
      <c r="N46" s="16">
        <v>0</v>
      </c>
      <c r="O46" s="16">
        <v>0</v>
      </c>
      <c r="P46" s="16">
        <f t="shared" ref="P46:P67" si="1">E46+J46</f>
        <v>2665215</v>
      </c>
      <c r="Q46" s="6"/>
      <c r="R46" s="6"/>
      <c r="S46" s="6"/>
      <c r="T46" s="6"/>
    </row>
    <row r="47" spans="1:20">
      <c r="A47" s="13" t="s">
        <v>125</v>
      </c>
      <c r="B47" s="13" t="s">
        <v>126</v>
      </c>
      <c r="C47" s="14" t="s">
        <v>122</v>
      </c>
      <c r="D47" s="15" t="s">
        <v>127</v>
      </c>
      <c r="E47" s="16">
        <v>405246.99</v>
      </c>
      <c r="F47" s="16">
        <v>405246.99</v>
      </c>
      <c r="G47" s="16">
        <v>225145</v>
      </c>
      <c r="H47" s="16">
        <v>55151.99</v>
      </c>
      <c r="I47" s="16">
        <v>0</v>
      </c>
      <c r="J47" s="16">
        <v>6000</v>
      </c>
      <c r="K47" s="16">
        <v>0</v>
      </c>
      <c r="L47" s="16">
        <v>6000</v>
      </c>
      <c r="M47" s="16">
        <v>0</v>
      </c>
      <c r="N47" s="16">
        <v>0</v>
      </c>
      <c r="O47" s="16">
        <v>0</v>
      </c>
      <c r="P47" s="16">
        <f t="shared" si="1"/>
        <v>411246.99</v>
      </c>
      <c r="Q47" s="6"/>
      <c r="R47" s="6"/>
      <c r="S47" s="6"/>
      <c r="T47" s="6"/>
    </row>
    <row r="48" spans="1:20" ht="38.25">
      <c r="A48" s="13" t="s">
        <v>128</v>
      </c>
      <c r="B48" s="13" t="s">
        <v>130</v>
      </c>
      <c r="C48" s="14" t="s">
        <v>129</v>
      </c>
      <c r="D48" s="15" t="s">
        <v>131</v>
      </c>
      <c r="E48" s="16">
        <v>1912550</v>
      </c>
      <c r="F48" s="16">
        <v>1912550</v>
      </c>
      <c r="G48" s="16">
        <v>1323565</v>
      </c>
      <c r="H48" s="16">
        <v>171840</v>
      </c>
      <c r="I48" s="16">
        <v>0</v>
      </c>
      <c r="J48" s="16">
        <v>22500</v>
      </c>
      <c r="K48" s="16">
        <v>20000</v>
      </c>
      <c r="L48" s="16">
        <v>2500</v>
      </c>
      <c r="M48" s="16">
        <v>0</v>
      </c>
      <c r="N48" s="16">
        <v>0</v>
      </c>
      <c r="O48" s="16">
        <v>20000</v>
      </c>
      <c r="P48" s="16">
        <f t="shared" si="1"/>
        <v>1935050</v>
      </c>
      <c r="Q48" s="6"/>
      <c r="R48" s="6"/>
      <c r="S48" s="6"/>
      <c r="T48" s="6"/>
    </row>
    <row r="49" spans="1:20">
      <c r="A49" s="13" t="s">
        <v>132</v>
      </c>
      <c r="B49" s="13" t="s">
        <v>134</v>
      </c>
      <c r="C49" s="14" t="s">
        <v>133</v>
      </c>
      <c r="D49" s="15" t="s">
        <v>135</v>
      </c>
      <c r="E49" s="16">
        <v>468100</v>
      </c>
      <c r="F49" s="16">
        <v>468100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f t="shared" si="1"/>
        <v>468100</v>
      </c>
      <c r="Q49" s="6"/>
      <c r="R49" s="6"/>
      <c r="S49" s="6"/>
      <c r="T49" s="6"/>
    </row>
    <row r="50" spans="1:20" ht="38.25">
      <c r="A50" s="13" t="s">
        <v>136</v>
      </c>
      <c r="B50" s="13" t="s">
        <v>138</v>
      </c>
      <c r="C50" s="14" t="s">
        <v>137</v>
      </c>
      <c r="D50" s="15" t="s">
        <v>139</v>
      </c>
      <c r="E50" s="16">
        <v>2066716</v>
      </c>
      <c r="F50" s="16">
        <v>2066716</v>
      </c>
      <c r="G50" s="16">
        <v>1313315</v>
      </c>
      <c r="H50" s="16">
        <v>59950</v>
      </c>
      <c r="I50" s="16">
        <v>0</v>
      </c>
      <c r="J50" s="16">
        <v>58550</v>
      </c>
      <c r="K50" s="16">
        <v>58550</v>
      </c>
      <c r="L50" s="16">
        <v>0</v>
      </c>
      <c r="M50" s="16">
        <v>0</v>
      </c>
      <c r="N50" s="16">
        <v>0</v>
      </c>
      <c r="O50" s="16">
        <v>58550</v>
      </c>
      <c r="P50" s="16">
        <f t="shared" si="1"/>
        <v>2125266</v>
      </c>
      <c r="Q50" s="6"/>
      <c r="R50" s="6"/>
      <c r="S50" s="6"/>
      <c r="T50" s="6"/>
    </row>
    <row r="51" spans="1:20" ht="25.5">
      <c r="A51" s="13" t="s">
        <v>140</v>
      </c>
      <c r="B51" s="13" t="s">
        <v>141</v>
      </c>
      <c r="C51" s="14" t="s">
        <v>137</v>
      </c>
      <c r="D51" s="15" t="s">
        <v>142</v>
      </c>
      <c r="E51" s="16">
        <v>577665</v>
      </c>
      <c r="F51" s="16">
        <v>577665</v>
      </c>
      <c r="G51" s="16">
        <v>327350</v>
      </c>
      <c r="H51" s="16">
        <v>28790</v>
      </c>
      <c r="I51" s="16">
        <v>0</v>
      </c>
      <c r="J51" s="16">
        <v>116000</v>
      </c>
      <c r="K51" s="16">
        <v>0</v>
      </c>
      <c r="L51" s="16">
        <v>116000</v>
      </c>
      <c r="M51" s="16">
        <v>0</v>
      </c>
      <c r="N51" s="16">
        <v>0</v>
      </c>
      <c r="O51" s="16">
        <v>0</v>
      </c>
      <c r="P51" s="16">
        <f t="shared" si="1"/>
        <v>693665</v>
      </c>
      <c r="Q51" s="6"/>
      <c r="R51" s="6"/>
      <c r="S51" s="6"/>
      <c r="T51" s="6"/>
    </row>
    <row r="52" spans="1:20" ht="51">
      <c r="A52" s="13" t="s">
        <v>143</v>
      </c>
      <c r="B52" s="13" t="s">
        <v>144</v>
      </c>
      <c r="C52" s="14" t="s">
        <v>137</v>
      </c>
      <c r="D52" s="15" t="s">
        <v>145</v>
      </c>
      <c r="E52" s="16">
        <v>252000</v>
      </c>
      <c r="F52" s="16">
        <v>252000</v>
      </c>
      <c r="G52" s="16">
        <v>0</v>
      </c>
      <c r="H52" s="16">
        <v>0</v>
      </c>
      <c r="I52" s="16">
        <v>0</v>
      </c>
      <c r="J52" s="16">
        <v>48000</v>
      </c>
      <c r="K52" s="16">
        <v>48000</v>
      </c>
      <c r="L52" s="16">
        <v>0</v>
      </c>
      <c r="M52" s="16">
        <v>0</v>
      </c>
      <c r="N52" s="16">
        <v>0</v>
      </c>
      <c r="O52" s="16">
        <v>48000</v>
      </c>
      <c r="P52" s="16">
        <f t="shared" si="1"/>
        <v>300000</v>
      </c>
      <c r="Q52" s="6"/>
      <c r="R52" s="6"/>
      <c r="S52" s="6"/>
      <c r="T52" s="6"/>
    </row>
    <row r="53" spans="1:20" ht="51">
      <c r="A53" s="13" t="s">
        <v>146</v>
      </c>
      <c r="B53" s="13" t="s">
        <v>148</v>
      </c>
      <c r="C53" s="14" t="s">
        <v>147</v>
      </c>
      <c r="D53" s="15" t="s">
        <v>149</v>
      </c>
      <c r="E53" s="16">
        <v>645400</v>
      </c>
      <c r="F53" s="16">
        <v>0</v>
      </c>
      <c r="G53" s="16">
        <v>0</v>
      </c>
      <c r="H53" s="16">
        <v>0</v>
      </c>
      <c r="I53" s="16">
        <v>645400</v>
      </c>
      <c r="J53" s="16">
        <v>330000</v>
      </c>
      <c r="K53" s="16">
        <v>26000</v>
      </c>
      <c r="L53" s="16">
        <v>304000</v>
      </c>
      <c r="M53" s="16">
        <v>0</v>
      </c>
      <c r="N53" s="16">
        <v>304000</v>
      </c>
      <c r="O53" s="16">
        <v>26000</v>
      </c>
      <c r="P53" s="16">
        <f t="shared" si="1"/>
        <v>975400</v>
      </c>
      <c r="Q53" s="6"/>
      <c r="R53" s="6"/>
      <c r="S53" s="6"/>
      <c r="T53" s="6"/>
    </row>
    <row r="54" spans="1:20">
      <c r="A54" s="13" t="s">
        <v>150</v>
      </c>
      <c r="B54" s="13" t="s">
        <v>151</v>
      </c>
      <c r="C54" s="14" t="s">
        <v>147</v>
      </c>
      <c r="D54" s="15" t="s">
        <v>152</v>
      </c>
      <c r="E54" s="16">
        <v>4477192</v>
      </c>
      <c r="F54" s="16">
        <v>4477192</v>
      </c>
      <c r="G54" s="16">
        <v>0</v>
      </c>
      <c r="H54" s="16">
        <v>790200</v>
      </c>
      <c r="I54" s="16">
        <v>0</v>
      </c>
      <c r="J54" s="16">
        <v>290433</v>
      </c>
      <c r="K54" s="16">
        <v>290433</v>
      </c>
      <c r="L54" s="16">
        <v>0</v>
      </c>
      <c r="M54" s="16">
        <v>0</v>
      </c>
      <c r="N54" s="16">
        <v>0</v>
      </c>
      <c r="O54" s="16">
        <v>290433</v>
      </c>
      <c r="P54" s="16">
        <f t="shared" si="1"/>
        <v>4767625</v>
      </c>
      <c r="Q54" s="6"/>
      <c r="R54" s="6"/>
      <c r="S54" s="6"/>
      <c r="T54" s="6"/>
    </row>
    <row r="55" spans="1:20" ht="76.5">
      <c r="A55" s="13" t="s">
        <v>153</v>
      </c>
      <c r="B55" s="13" t="s">
        <v>155</v>
      </c>
      <c r="C55" s="14" t="s">
        <v>154</v>
      </c>
      <c r="D55" s="15" t="s">
        <v>156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f t="shared" si="1"/>
        <v>0</v>
      </c>
      <c r="Q55" s="6"/>
      <c r="R55" s="6"/>
      <c r="S55" s="6"/>
      <c r="T55" s="6"/>
    </row>
    <row r="56" spans="1:20">
      <c r="A56" s="13" t="s">
        <v>157</v>
      </c>
      <c r="B56" s="13" t="s">
        <v>159</v>
      </c>
      <c r="C56" s="14" t="s">
        <v>158</v>
      </c>
      <c r="D56" s="15" t="s">
        <v>160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1562878.8399999999</v>
      </c>
      <c r="K56" s="16">
        <v>1562878.8399999999</v>
      </c>
      <c r="L56" s="16">
        <v>0</v>
      </c>
      <c r="M56" s="16">
        <v>0</v>
      </c>
      <c r="N56" s="16">
        <v>0</v>
      </c>
      <c r="O56" s="16">
        <v>1562878.8399999999</v>
      </c>
      <c r="P56" s="16">
        <f t="shared" si="1"/>
        <v>1562878.8399999999</v>
      </c>
      <c r="Q56" s="6"/>
      <c r="R56" s="6"/>
      <c r="S56" s="6"/>
      <c r="T56" s="6"/>
    </row>
    <row r="57" spans="1:20" ht="38.25">
      <c r="A57" s="13" t="s">
        <v>161</v>
      </c>
      <c r="B57" s="13" t="s">
        <v>163</v>
      </c>
      <c r="C57" s="14" t="s">
        <v>162</v>
      </c>
      <c r="D57" s="15" t="s">
        <v>164</v>
      </c>
      <c r="E57" s="16">
        <v>350000</v>
      </c>
      <c r="F57" s="16">
        <v>150000</v>
      </c>
      <c r="G57" s="16">
        <v>0</v>
      </c>
      <c r="H57" s="16">
        <v>0</v>
      </c>
      <c r="I57" s="16">
        <v>200000</v>
      </c>
      <c r="J57" s="16">
        <v>1615223</v>
      </c>
      <c r="K57" s="16">
        <v>1615223</v>
      </c>
      <c r="L57" s="16">
        <v>0</v>
      </c>
      <c r="M57" s="16">
        <v>0</v>
      </c>
      <c r="N57" s="16">
        <v>0</v>
      </c>
      <c r="O57" s="16">
        <v>1615223</v>
      </c>
      <c r="P57" s="16">
        <f t="shared" si="1"/>
        <v>1965223</v>
      </c>
      <c r="Q57" s="6"/>
      <c r="R57" s="6"/>
      <c r="S57" s="6"/>
      <c r="T57" s="6"/>
    </row>
    <row r="58" spans="1:20" ht="38.25">
      <c r="A58" s="13" t="s">
        <v>165</v>
      </c>
      <c r="B58" s="13" t="s">
        <v>167</v>
      </c>
      <c r="C58" s="14" t="s">
        <v>166</v>
      </c>
      <c r="D58" s="15" t="s">
        <v>168</v>
      </c>
      <c r="E58" s="16">
        <v>3290700</v>
      </c>
      <c r="F58" s="16">
        <v>3290700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f t="shared" si="1"/>
        <v>3290700</v>
      </c>
      <c r="Q58" s="6"/>
      <c r="R58" s="6"/>
      <c r="S58" s="6"/>
      <c r="T58" s="6"/>
    </row>
    <row r="59" spans="1:20" ht="38.25">
      <c r="A59" s="13" t="s">
        <v>169</v>
      </c>
      <c r="B59" s="13" t="s">
        <v>171</v>
      </c>
      <c r="C59" s="14" t="s">
        <v>170</v>
      </c>
      <c r="D59" s="15" t="s">
        <v>172</v>
      </c>
      <c r="E59" s="16">
        <v>508000</v>
      </c>
      <c r="F59" s="16">
        <v>508000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f t="shared" si="1"/>
        <v>508000</v>
      </c>
      <c r="Q59" s="6"/>
      <c r="R59" s="6"/>
      <c r="S59" s="6"/>
      <c r="T59" s="6"/>
    </row>
    <row r="60" spans="1:20" ht="25.5">
      <c r="A60" s="13" t="s">
        <v>173</v>
      </c>
      <c r="B60" s="13" t="s">
        <v>175</v>
      </c>
      <c r="C60" s="14" t="s">
        <v>174</v>
      </c>
      <c r="D60" s="15" t="s">
        <v>176</v>
      </c>
      <c r="E60" s="16">
        <v>323000</v>
      </c>
      <c r="F60" s="16">
        <v>247611</v>
      </c>
      <c r="G60" s="16">
        <v>0</v>
      </c>
      <c r="H60" s="16">
        <v>0</v>
      </c>
      <c r="I60" s="16">
        <v>75389</v>
      </c>
      <c r="J60" s="16">
        <v>344655</v>
      </c>
      <c r="K60" s="16">
        <v>0</v>
      </c>
      <c r="L60" s="16">
        <v>344655</v>
      </c>
      <c r="M60" s="16">
        <v>0</v>
      </c>
      <c r="N60" s="16">
        <v>0</v>
      </c>
      <c r="O60" s="16">
        <v>0</v>
      </c>
      <c r="P60" s="16">
        <f t="shared" si="1"/>
        <v>667655</v>
      </c>
      <c r="Q60" s="6"/>
      <c r="R60" s="6"/>
      <c r="S60" s="6"/>
      <c r="T60" s="6"/>
    </row>
    <row r="61" spans="1:20" ht="25.5">
      <c r="A61" s="8" t="s">
        <v>177</v>
      </c>
      <c r="B61" s="9"/>
      <c r="C61" s="10"/>
      <c r="D61" s="11" t="s">
        <v>178</v>
      </c>
      <c r="E61" s="12">
        <v>1065621</v>
      </c>
      <c r="F61" s="12">
        <v>1065621</v>
      </c>
      <c r="G61" s="12">
        <v>645600</v>
      </c>
      <c r="H61" s="12">
        <v>9800</v>
      </c>
      <c r="I61" s="12">
        <v>0</v>
      </c>
      <c r="J61" s="12">
        <v>1417000</v>
      </c>
      <c r="K61" s="12">
        <v>1417000</v>
      </c>
      <c r="L61" s="12">
        <v>0</v>
      </c>
      <c r="M61" s="12">
        <v>0</v>
      </c>
      <c r="N61" s="12">
        <v>0</v>
      </c>
      <c r="O61" s="12">
        <v>1417000</v>
      </c>
      <c r="P61" s="12">
        <f t="shared" si="1"/>
        <v>2482621</v>
      </c>
      <c r="Q61" s="6"/>
      <c r="R61" s="6"/>
      <c r="S61" s="6"/>
      <c r="T61" s="6"/>
    </row>
    <row r="62" spans="1:20" ht="25.5">
      <c r="A62" s="8" t="s">
        <v>179</v>
      </c>
      <c r="B62" s="9"/>
      <c r="C62" s="10"/>
      <c r="D62" s="11" t="s">
        <v>178</v>
      </c>
      <c r="E62" s="12">
        <v>1065621</v>
      </c>
      <c r="F62" s="12">
        <v>1065621</v>
      </c>
      <c r="G62" s="12">
        <v>645600</v>
      </c>
      <c r="H62" s="12">
        <v>9800</v>
      </c>
      <c r="I62" s="12">
        <v>0</v>
      </c>
      <c r="J62" s="12">
        <v>1417000</v>
      </c>
      <c r="K62" s="12">
        <v>1417000</v>
      </c>
      <c r="L62" s="12">
        <v>0</v>
      </c>
      <c r="M62" s="12">
        <v>0</v>
      </c>
      <c r="N62" s="12">
        <v>0</v>
      </c>
      <c r="O62" s="12">
        <v>1417000</v>
      </c>
      <c r="P62" s="12">
        <f t="shared" si="1"/>
        <v>2482621</v>
      </c>
      <c r="Q62" s="6"/>
      <c r="R62" s="6"/>
      <c r="S62" s="6"/>
      <c r="T62" s="6"/>
    </row>
    <row r="63" spans="1:20" ht="38.25">
      <c r="A63" s="13" t="s">
        <v>180</v>
      </c>
      <c r="B63" s="13" t="s">
        <v>24</v>
      </c>
      <c r="C63" s="14" t="s">
        <v>20</v>
      </c>
      <c r="D63" s="15" t="s">
        <v>25</v>
      </c>
      <c r="E63" s="16">
        <v>825110</v>
      </c>
      <c r="F63" s="16">
        <v>825110</v>
      </c>
      <c r="G63" s="16">
        <v>645600</v>
      </c>
      <c r="H63" s="16">
        <v>9800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f t="shared" si="1"/>
        <v>825110</v>
      </c>
      <c r="Q63" s="6"/>
      <c r="R63" s="6"/>
      <c r="S63" s="6"/>
      <c r="T63" s="6"/>
    </row>
    <row r="64" spans="1:20">
      <c r="A64" s="13" t="s">
        <v>181</v>
      </c>
      <c r="B64" s="13" t="s">
        <v>182</v>
      </c>
      <c r="C64" s="14" t="s">
        <v>27</v>
      </c>
      <c r="D64" s="15" t="s">
        <v>183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f t="shared" si="1"/>
        <v>0</v>
      </c>
      <c r="Q64" s="6"/>
      <c r="R64" s="6"/>
      <c r="S64" s="6"/>
      <c r="T64" s="6"/>
    </row>
    <row r="65" spans="1:20">
      <c r="A65" s="13" t="s">
        <v>184</v>
      </c>
      <c r="B65" s="13" t="s">
        <v>185</v>
      </c>
      <c r="C65" s="14" t="s">
        <v>28</v>
      </c>
      <c r="D65" s="15" t="s">
        <v>186</v>
      </c>
      <c r="E65" s="16">
        <v>100511</v>
      </c>
      <c r="F65" s="16">
        <v>100511</v>
      </c>
      <c r="G65" s="16">
        <v>0</v>
      </c>
      <c r="H65" s="16">
        <v>0</v>
      </c>
      <c r="I65" s="16">
        <v>0</v>
      </c>
      <c r="J65" s="16">
        <v>1185000</v>
      </c>
      <c r="K65" s="16">
        <v>1185000</v>
      </c>
      <c r="L65" s="16">
        <v>0</v>
      </c>
      <c r="M65" s="16">
        <v>0</v>
      </c>
      <c r="N65" s="16">
        <v>0</v>
      </c>
      <c r="O65" s="16">
        <v>1185000</v>
      </c>
      <c r="P65" s="16">
        <f t="shared" si="1"/>
        <v>1285511</v>
      </c>
      <c r="Q65" s="6"/>
      <c r="R65" s="6"/>
      <c r="S65" s="6"/>
      <c r="T65" s="6"/>
    </row>
    <row r="66" spans="1:20" ht="38.25">
      <c r="A66" s="13" t="s">
        <v>187</v>
      </c>
      <c r="B66" s="13" t="s">
        <v>188</v>
      </c>
      <c r="C66" s="14" t="s">
        <v>28</v>
      </c>
      <c r="D66" s="15" t="s">
        <v>189</v>
      </c>
      <c r="E66" s="16">
        <v>140000</v>
      </c>
      <c r="F66" s="16">
        <v>140000</v>
      </c>
      <c r="G66" s="16">
        <v>0</v>
      </c>
      <c r="H66" s="16">
        <v>0</v>
      </c>
      <c r="I66" s="16">
        <v>0</v>
      </c>
      <c r="J66" s="16">
        <v>232000</v>
      </c>
      <c r="K66" s="16">
        <v>232000</v>
      </c>
      <c r="L66" s="16">
        <v>0</v>
      </c>
      <c r="M66" s="16">
        <v>0</v>
      </c>
      <c r="N66" s="16">
        <v>0</v>
      </c>
      <c r="O66" s="16">
        <v>232000</v>
      </c>
      <c r="P66" s="16">
        <f t="shared" si="1"/>
        <v>372000</v>
      </c>
      <c r="Q66" s="6"/>
      <c r="R66" s="6"/>
      <c r="S66" s="6"/>
      <c r="T66" s="6"/>
    </row>
    <row r="67" spans="1:20">
      <c r="A67" s="9" t="s">
        <v>190</v>
      </c>
      <c r="B67" s="8" t="s">
        <v>190</v>
      </c>
      <c r="C67" s="10" t="s">
        <v>190</v>
      </c>
      <c r="D67" s="11" t="s">
        <v>191</v>
      </c>
      <c r="E67" s="12">
        <v>165733673.00000003</v>
      </c>
      <c r="F67" s="12">
        <v>164810884.00000003</v>
      </c>
      <c r="G67" s="12">
        <v>109445608.31</v>
      </c>
      <c r="H67" s="12">
        <v>8195794.7300000004</v>
      </c>
      <c r="I67" s="12">
        <v>922789</v>
      </c>
      <c r="J67" s="12">
        <v>12065392</v>
      </c>
      <c r="K67" s="12">
        <v>8868037</v>
      </c>
      <c r="L67" s="12">
        <v>3197355</v>
      </c>
      <c r="M67" s="12">
        <v>200000</v>
      </c>
      <c r="N67" s="12">
        <v>461600</v>
      </c>
      <c r="O67" s="12">
        <v>8868037</v>
      </c>
      <c r="P67" s="12">
        <f t="shared" si="1"/>
        <v>177799065.00000003</v>
      </c>
      <c r="Q67" s="6"/>
      <c r="R67" s="6"/>
      <c r="S67" s="6"/>
      <c r="T67" s="6"/>
    </row>
    <row r="68" spans="1:2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>
      <c r="A70" s="6"/>
      <c r="B70" s="17" t="s">
        <v>192</v>
      </c>
      <c r="C70" s="6"/>
      <c r="D70" s="6"/>
      <c r="E70" s="6"/>
      <c r="F70" s="6"/>
      <c r="G70" s="6"/>
      <c r="H70" s="6"/>
      <c r="I70" s="17" t="s">
        <v>193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mergeCells count="20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39370078740157483" right="0.39370078740157483" top="1.1811023622047245" bottom="0.39370078740157483" header="0" footer="0"/>
  <pageSetup paperSize="9" scale="62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2021-12-16T14:00:34Z</cp:lastPrinted>
  <dcterms:created xsi:type="dcterms:W3CDTF">2021-12-15T18:19:46Z</dcterms:created>
  <dcterms:modified xsi:type="dcterms:W3CDTF">2021-12-17T10:37:59Z</dcterms:modified>
</cp:coreProperties>
</file>