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15" windowHeight="6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/>
  <c r="P42"/>
  <c r="P41"/>
  <c r="P40"/>
  <c r="P39"/>
  <c r="P38"/>
  <c r="P37"/>
  <c r="P36"/>
  <c r="P35"/>
  <c r="P34"/>
  <c r="P33"/>
  <c r="P32"/>
  <c r="P31"/>
  <c r="P30"/>
  <c r="P29"/>
  <c r="P28"/>
  <c r="P27"/>
  <c r="P26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<sst xmlns="http://schemas.openxmlformats.org/spreadsheetml/2006/main" count="141" uniqueCount="123">
  <si>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</si>
  <si>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</si>
  <si>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</si>
  <si>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</si>
  <si>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</si>
  <si>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</si>
  <si>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</si>
  <si>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</si>
  <si>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</si>
  <si>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</si>
  <si>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</si>
  <si>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</si>
  <si>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</si>
  <si>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</si>
  <si>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</si>
  <si>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</si>
  <si>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</si>
  <si>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Млинівська селищна рада</t>
  </si>
  <si>
    <t>0110000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</si>
  <si>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</si>
  <si>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</si>
  <si>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</si>
  <si>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</si>
  <si>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</si>
  <si>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</si>
  <si>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</si>
  <si>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</si>
  <si>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</si>
  <si>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</si>
  <si>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</si>
  <si>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</si>
  <si>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</si>
  <si>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</si>
  <si>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</si>
  <si>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</si>
  <si>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</si>
  <si>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</si>
  <si>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</si>
  <si>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</si>
  <si>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</si>
  <si>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</si>
  <si>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</si>
  <si>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</si>
  <si>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</si>
  <si>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</si>
  <si>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</si>
  <si>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0111141</t>
  </si>
  <si>
    <t>0990</t>
  </si>
  <si>
    <t>1141</t>
  </si>
  <si>
    <t>Забезпечення діяльності інших закладів у сфері освіти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</si>
  <si>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</si>
  <si>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</si>
  <si>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</si>
  <si>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0112010</t>
  </si>
  <si>
    <t>0731</t>
  </si>
  <si>
    <t>2010</t>
  </si>
  <si>
    <t>Багатопрофільна стаціонарна медична допомога населенню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</si>
  <si>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</si>
  <si>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</si>
  <si>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</si>
  <si>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</si>
  <si>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</si>
  <si>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</si>
  <si>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</si>
  <si>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</si>
  <si>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</si>
  <si>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</si>
  <si>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</si>
  <si>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</si>
  <si>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</si>
  <si>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</si>
  <si>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</si>
  <si>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</si>
  <si>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</si>
  <si>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</si>
  <si>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</si>
  <si>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0114040</t>
  </si>
  <si>
    <t>4040</t>
  </si>
  <si>
    <t>Забезпечення діяльності музеїв i виставок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</si>
  <si>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</si>
  <si>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</si>
  <si>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</si>
  <si>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</si>
  <si>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</si>
  <si>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</si>
  <si>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</si>
  <si>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</si>
  <si>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0115041</t>
  </si>
  <si>
    <t>5041</t>
  </si>
  <si>
    <t>Утримання та фінансова підтримка спортивних споруд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</si>
  <si>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</si>
  <si>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</si>
  <si>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</si>
  <si>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</si>
  <si>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</si>
  <si>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</si>
  <si>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</si>
  <si>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</si>
  <si>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</si>
  <si>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</si>
  <si>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</si>
  <si>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</si>
  <si>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</si>
  <si>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</si>
  <si>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</si>
  <si>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3700000</t>
  </si>
  <si>
    <t>Фінансове управління Млинівської селищної ради Рівненської області</t>
  </si>
  <si>
    <t>3710000</t>
  </si>
  <si>
    <t>3719770</t>
  </si>
  <si>
    <t>9770</t>
  </si>
  <si>
    <t>Інші субвенції з місцевого бюджету</t>
  </si>
  <si>
    <t>X</t>
  </si>
  <si>
    <t>УСЬОГО</t>
  </si>
  <si>
    <t>Секретар селищної ради</t>
  </si>
  <si>
    <t>Олександр МІЩАНЮК</t>
  </si>
  <si>
    <t>(код бюджету)</t>
  </si>
  <si>
    <t>до рішення Млинівської селищної ради</t>
  </si>
  <si>
    <t>ЗМІНИ</t>
  </si>
  <si>
    <t>до розподілу видатків бюджету Млинівської селищної ради на 2021 рік</t>
  </si>
  <si>
    <t>0111152</t>
  </si>
  <si>
    <t>1152</t>
  </si>
  <si>
    <t>Забезпечення діяльності інклюзивно-ресурсних центрів за рахунок освітньої субвенції</t>
  </si>
  <si>
    <t>16.12.2021№1655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</si>
</sst>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1" xfId="0" quotePrefix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7"/>
  <sheetViews>
    <sheetView tabSelected="1" zoomScale="73" zoomScaleNormal="73" workbookViewId="0">
      <selection activeCell="N3" sqref="N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21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2"/>
      <c r="Q1" s="2"/>
      <c r="R1" s="2"/>
      <c r="S1" s="1"/>
      <c r="T1" s="1"/>
      <c r="U1" s="1"/>
    </row>
    <row r="2" spans="1:2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116</v>
      </c>
      <c r="O2" s="2"/>
      <c r="P2" s="2"/>
      <c r="Q2" s="2"/>
      <c r="R2" s="2"/>
      <c r="S2" s="1"/>
      <c r="T2" s="1"/>
      <c r="U2" s="1"/>
    </row>
    <row r="3" spans="1:2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122</v>
      </c>
      <c r="O3" s="2"/>
      <c r="P3" s="2"/>
      <c r="Q3" s="2"/>
      <c r="R3" s="2"/>
      <c r="S3" s="1"/>
      <c r="T3" s="1"/>
      <c r="U3" s="1"/>
    </row>
    <row r="4" spans="1:21" ht="18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"/>
      <c r="T4" s="1"/>
      <c r="U4" s="1"/>
    </row>
    <row r="5" spans="1:21" ht="18.75">
      <c r="A5" s="22" t="s">
        <v>117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"/>
      <c r="R5" s="2"/>
      <c r="S5" s="1"/>
      <c r="T5" s="1"/>
      <c r="U5" s="1"/>
    </row>
    <row r="6" spans="1:21" ht="18.75">
      <c r="A6" s="22" t="s">
        <v>118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"/>
      <c r="R6" s="2"/>
      <c r="S6" s="1"/>
      <c r="T6" s="1"/>
      <c r="U6" s="1"/>
    </row>
    <row r="7" spans="1:21" ht="18.75">
      <c r="A7" s="5">
        <v>17515000000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1"/>
      <c r="T7" s="1"/>
      <c r="U7" s="1"/>
    </row>
    <row r="8" spans="1:21" ht="18.75">
      <c r="A8" s="2" t="s">
        <v>115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</v>
      </c>
      <c r="Q8" s="2"/>
      <c r="R8" s="2"/>
      <c r="S8" s="1"/>
      <c r="T8" s="1"/>
      <c r="U8" s="1"/>
    </row>
    <row r="9" spans="1:21">
      <c r="A9" s="23" t="s">
        <v>2</v>
      </c>
      <c r="B9" s="23" t="s">
        <v>3</v>
      </c>
      <c r="C9" s="23" t="s">
        <v>4</v>
      </c>
      <c r="D9" s="21" t="s">
        <v>5</v>
      </c>
      <c r="E9" s="21" t="s">
        <v>6</v>
      </c>
      <c r="F9" s="21"/>
      <c r="G9" s="21"/>
      <c r="H9" s="21"/>
      <c r="I9" s="21"/>
      <c r="J9" s="21" t="s">
        <v>13</v>
      </c>
      <c r="K9" s="21"/>
      <c r="L9" s="21"/>
      <c r="M9" s="21"/>
      <c r="N9" s="21"/>
      <c r="O9" s="21"/>
      <c r="P9" s="21" t="s">
        <v>15</v>
      </c>
    </row>
    <row r="10" spans="1:21">
      <c r="A10" s="21"/>
      <c r="B10" s="21"/>
      <c r="C10" s="21"/>
      <c r="D10" s="21"/>
      <c r="E10" s="21" t="s">
        <v>7</v>
      </c>
      <c r="F10" s="21" t="s">
        <v>8</v>
      </c>
      <c r="G10" s="21" t="s">
        <v>9</v>
      </c>
      <c r="H10" s="21"/>
      <c r="I10" s="21" t="s">
        <v>12</v>
      </c>
      <c r="J10" s="21" t="s">
        <v>7</v>
      </c>
      <c r="K10" s="21" t="s">
        <v>14</v>
      </c>
      <c r="L10" s="21" t="s">
        <v>8</v>
      </c>
      <c r="M10" s="21" t="s">
        <v>9</v>
      </c>
      <c r="N10" s="21"/>
      <c r="O10" s="21" t="s">
        <v>12</v>
      </c>
      <c r="P10" s="21"/>
    </row>
    <row r="11" spans="1:21">
      <c r="A11" s="21"/>
      <c r="B11" s="21"/>
      <c r="C11" s="21"/>
      <c r="D11" s="21"/>
      <c r="E11" s="21"/>
      <c r="F11" s="21"/>
      <c r="G11" s="21" t="s">
        <v>10</v>
      </c>
      <c r="H11" s="21" t="s">
        <v>11</v>
      </c>
      <c r="I11" s="21"/>
      <c r="J11" s="21"/>
      <c r="K11" s="21"/>
      <c r="L11" s="21"/>
      <c r="M11" s="21" t="s">
        <v>10</v>
      </c>
      <c r="N11" s="21" t="s">
        <v>11</v>
      </c>
      <c r="O11" s="21"/>
      <c r="P11" s="21"/>
    </row>
    <row r="12" spans="1:21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2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21">
      <c r="A14" s="7" t="s">
        <v>16</v>
      </c>
      <c r="B14" s="8"/>
      <c r="C14" s="9"/>
      <c r="D14" s="10" t="s">
        <v>17</v>
      </c>
      <c r="E14" s="11">
        <v>671500</v>
      </c>
      <c r="F14" s="11">
        <v>431500</v>
      </c>
      <c r="G14" s="11">
        <v>267487</v>
      </c>
      <c r="H14" s="11">
        <v>-80223</v>
      </c>
      <c r="I14" s="15">
        <v>0</v>
      </c>
      <c r="J14" s="11">
        <v>-594540</v>
      </c>
      <c r="K14" s="11">
        <v>-594540</v>
      </c>
      <c r="L14" s="11">
        <v>0</v>
      </c>
      <c r="M14" s="11">
        <v>0</v>
      </c>
      <c r="N14" s="11">
        <v>0</v>
      </c>
      <c r="O14" s="11">
        <v>-594540</v>
      </c>
      <c r="P14" s="11">
        <f t="shared" ref="P14:P43" si="0">E14+J14</f>
        <v>76960</v>
      </c>
    </row>
    <row r="15" spans="1:21" ht="76.5">
      <c r="A15" s="7" t="s">
        <v>18</v>
      </c>
      <c r="B15" s="8"/>
      <c r="C15" s="9"/>
      <c r="D15" s="10" t="s">
        <v>19</v>
      </c>
      <c r="E15" s="11">
        <v>671500</v>
      </c>
      <c r="F15" s="11">
        <v>431500</v>
      </c>
      <c r="G15" s="11">
        <v>267487</v>
      </c>
      <c r="H15" s="11">
        <v>-80223</v>
      </c>
      <c r="I15" s="15">
        <v>0</v>
      </c>
      <c r="J15" s="11">
        <v>-594540</v>
      </c>
      <c r="K15" s="11">
        <v>-594540</v>
      </c>
      <c r="L15" s="11">
        <v>0</v>
      </c>
      <c r="M15" s="11">
        <v>0</v>
      </c>
      <c r="N15" s="11">
        <v>0</v>
      </c>
      <c r="O15" s="11">
        <v>-594540</v>
      </c>
      <c r="P15" s="11">
        <f t="shared" si="0"/>
        <v>76960</v>
      </c>
    </row>
    <row r="16" spans="1:21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421775</v>
      </c>
      <c r="F16" s="15">
        <v>421775</v>
      </c>
      <c r="G16" s="15">
        <v>296600</v>
      </c>
      <c r="H16" s="15">
        <v>34675</v>
      </c>
      <c r="I16" s="15">
        <v>0</v>
      </c>
      <c r="J16" s="15">
        <v>3210</v>
      </c>
      <c r="K16" s="15">
        <v>3210</v>
      </c>
      <c r="L16" s="15">
        <v>0</v>
      </c>
      <c r="M16" s="15">
        <v>0</v>
      </c>
      <c r="N16" s="15">
        <v>0</v>
      </c>
      <c r="O16" s="15">
        <v>3210</v>
      </c>
      <c r="P16" s="15">
        <f t="shared" si="0"/>
        <v>424985</v>
      </c>
    </row>
    <row r="17" spans="1:16" ht="38.25">
      <c r="A17" s="12" t="s">
        <v>24</v>
      </c>
      <c r="B17" s="12" t="s">
        <v>25</v>
      </c>
      <c r="C17" s="13" t="s">
        <v>21</v>
      </c>
      <c r="D17" s="14" t="s">
        <v>26</v>
      </c>
      <c r="E17" s="15">
        <v>63700</v>
      </c>
      <c r="F17" s="15">
        <v>63700</v>
      </c>
      <c r="G17" s="15">
        <v>69200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 t="shared" si="0"/>
        <v>63700</v>
      </c>
    </row>
    <row r="18" spans="1:16">
      <c r="A18" s="12" t="s">
        <v>27</v>
      </c>
      <c r="B18" s="12" t="s">
        <v>29</v>
      </c>
      <c r="C18" s="13" t="s">
        <v>28</v>
      </c>
      <c r="D18" s="14" t="s">
        <v>30</v>
      </c>
      <c r="E18" s="15">
        <v>0</v>
      </c>
      <c r="F18" s="15">
        <v>0</v>
      </c>
      <c r="G18" s="15">
        <v>-1935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0"/>
        <v>0</v>
      </c>
    </row>
    <row r="19" spans="1:16">
      <c r="A19" s="12" t="s">
        <v>31</v>
      </c>
      <c r="B19" s="12" t="s">
        <v>33</v>
      </c>
      <c r="C19" s="13" t="s">
        <v>32</v>
      </c>
      <c r="D19" s="14" t="s">
        <v>34</v>
      </c>
      <c r="E19" s="15">
        <v>-70545</v>
      </c>
      <c r="F19" s="15">
        <v>-70545</v>
      </c>
      <c r="G19" s="15">
        <v>-207700</v>
      </c>
      <c r="H19" s="15">
        <v>31830</v>
      </c>
      <c r="I19" s="15">
        <v>0</v>
      </c>
      <c r="J19" s="15">
        <v>32700</v>
      </c>
      <c r="K19" s="15">
        <v>32700</v>
      </c>
      <c r="L19" s="15">
        <v>0</v>
      </c>
      <c r="M19" s="15">
        <v>0</v>
      </c>
      <c r="N19" s="15">
        <v>0</v>
      </c>
      <c r="O19" s="15">
        <v>32700</v>
      </c>
      <c r="P19" s="15">
        <f t="shared" si="0"/>
        <v>-37845</v>
      </c>
    </row>
    <row r="20" spans="1:16" ht="25.5">
      <c r="A20" s="12" t="s">
        <v>35</v>
      </c>
      <c r="B20" s="12" t="s">
        <v>37</v>
      </c>
      <c r="C20" s="13" t="s">
        <v>36</v>
      </c>
      <c r="D20" s="14" t="s">
        <v>38</v>
      </c>
      <c r="E20" s="15">
        <v>-92627</v>
      </c>
      <c r="F20" s="15">
        <v>-92627</v>
      </c>
      <c r="G20" s="15">
        <v>112100</v>
      </c>
      <c r="H20" s="15">
        <v>-196241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-92627</v>
      </c>
    </row>
    <row r="21" spans="1:16" ht="38.25">
      <c r="A21" s="12" t="s">
        <v>39</v>
      </c>
      <c r="B21" s="12" t="s">
        <v>41</v>
      </c>
      <c r="C21" s="13" t="s">
        <v>40</v>
      </c>
      <c r="D21" s="14" t="s">
        <v>42</v>
      </c>
      <c r="E21" s="15">
        <v>-9092</v>
      </c>
      <c r="F21" s="15">
        <v>-9092</v>
      </c>
      <c r="G21" s="15">
        <v>785</v>
      </c>
      <c r="H21" s="15">
        <v>-6761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-9092</v>
      </c>
    </row>
    <row r="22" spans="1:16" ht="25.5">
      <c r="A22" s="12" t="s">
        <v>43</v>
      </c>
      <c r="B22" s="12" t="s">
        <v>44</v>
      </c>
      <c r="C22" s="13" t="s">
        <v>40</v>
      </c>
      <c r="D22" s="14" t="s">
        <v>45</v>
      </c>
      <c r="E22" s="15">
        <v>1940</v>
      </c>
      <c r="F22" s="15">
        <v>1940</v>
      </c>
      <c r="G22" s="15">
        <v>0</v>
      </c>
      <c r="H22" s="15">
        <v>2220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1940</v>
      </c>
    </row>
    <row r="23" spans="1:16" ht="25.5">
      <c r="A23" s="12" t="s">
        <v>46</v>
      </c>
      <c r="B23" s="12" t="s">
        <v>48</v>
      </c>
      <c r="C23" s="13" t="s">
        <v>47</v>
      </c>
      <c r="D23" s="14" t="s">
        <v>49</v>
      </c>
      <c r="E23" s="15">
        <v>-8330</v>
      </c>
      <c r="F23" s="15">
        <v>-8330</v>
      </c>
      <c r="G23" s="15">
        <v>-9130</v>
      </c>
      <c r="H23" s="15">
        <v>400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si="0"/>
        <v>-8330</v>
      </c>
    </row>
    <row r="24" spans="1:16" ht="25.5">
      <c r="A24" s="12" t="s">
        <v>50</v>
      </c>
      <c r="B24" s="12" t="s">
        <v>51</v>
      </c>
      <c r="C24" s="13" t="s">
        <v>47</v>
      </c>
      <c r="D24" s="14" t="s">
        <v>52</v>
      </c>
      <c r="E24" s="15">
        <v>-15478</v>
      </c>
      <c r="F24" s="15">
        <v>-15478</v>
      </c>
      <c r="G24" s="15">
        <v>-18123</v>
      </c>
      <c r="H24" s="15">
        <v>-851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0"/>
        <v>-15478</v>
      </c>
    </row>
    <row r="25" spans="1:16" ht="25.5">
      <c r="A25" s="18" t="s">
        <v>119</v>
      </c>
      <c r="B25" s="18" t="s">
        <v>120</v>
      </c>
      <c r="C25" s="18" t="s">
        <v>47</v>
      </c>
      <c r="D25" s="19" t="s">
        <v>121</v>
      </c>
      <c r="E25" s="20">
        <v>0</v>
      </c>
      <c r="F25" s="20">
        <v>0</v>
      </c>
      <c r="G25" s="20">
        <v>-1659.48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1:16" ht="25.5">
      <c r="A26" s="12" t="s">
        <v>53</v>
      </c>
      <c r="B26" s="12" t="s">
        <v>55</v>
      </c>
      <c r="C26" s="13" t="s">
        <v>54</v>
      </c>
      <c r="D26" s="14" t="s">
        <v>56</v>
      </c>
      <c r="E26" s="15">
        <v>20000</v>
      </c>
      <c r="F26" s="15">
        <v>20000</v>
      </c>
      <c r="G26" s="15">
        <v>0</v>
      </c>
      <c r="H26" s="15">
        <v>0</v>
      </c>
      <c r="I26" s="15">
        <v>0</v>
      </c>
      <c r="J26" s="15">
        <v>-1050223</v>
      </c>
      <c r="K26" s="15">
        <v>-1050223</v>
      </c>
      <c r="L26" s="15">
        <v>0</v>
      </c>
      <c r="M26" s="15">
        <v>0</v>
      </c>
      <c r="N26" s="15">
        <v>0</v>
      </c>
      <c r="O26" s="15">
        <v>-1050223</v>
      </c>
      <c r="P26" s="15">
        <f t="shared" si="0"/>
        <v>-1030223</v>
      </c>
    </row>
    <row r="27" spans="1:16" ht="25.5">
      <c r="A27" s="12" t="s">
        <v>57</v>
      </c>
      <c r="B27" s="12" t="s">
        <v>59</v>
      </c>
      <c r="C27" s="13" t="s">
        <v>58</v>
      </c>
      <c r="D27" s="14" t="s">
        <v>60</v>
      </c>
      <c r="E27" s="15">
        <v>-5375</v>
      </c>
      <c r="F27" s="15">
        <v>-5375</v>
      </c>
      <c r="G27" s="15">
        <v>-3700</v>
      </c>
      <c r="H27" s="15">
        <v>-625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si="0"/>
        <v>-5375</v>
      </c>
    </row>
    <row r="28" spans="1:16" ht="76.5">
      <c r="A28" s="12" t="s">
        <v>61</v>
      </c>
      <c r="B28" s="12" t="s">
        <v>62</v>
      </c>
      <c r="C28" s="13" t="s">
        <v>33</v>
      </c>
      <c r="D28" s="14" t="s">
        <v>63</v>
      </c>
      <c r="E28" s="15">
        <v>6567</v>
      </c>
      <c r="F28" s="15">
        <v>6567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 t="shared" si="0"/>
        <v>6567</v>
      </c>
    </row>
    <row r="29" spans="1:16">
      <c r="A29" s="12" t="s">
        <v>64</v>
      </c>
      <c r="B29" s="12" t="s">
        <v>66</v>
      </c>
      <c r="C29" s="13" t="s">
        <v>65</v>
      </c>
      <c r="D29" s="14" t="s">
        <v>67</v>
      </c>
      <c r="E29" s="15">
        <v>-20000</v>
      </c>
      <c r="F29" s="15">
        <v>-20000</v>
      </c>
      <c r="G29" s="15">
        <v>-16400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f t="shared" si="0"/>
        <v>-20000</v>
      </c>
    </row>
    <row r="30" spans="1:16" ht="38.25">
      <c r="A30" s="12" t="s">
        <v>68</v>
      </c>
      <c r="B30" s="12" t="s">
        <v>70</v>
      </c>
      <c r="C30" s="13" t="s">
        <v>69</v>
      </c>
      <c r="D30" s="14" t="s">
        <v>71</v>
      </c>
      <c r="E30" s="15">
        <v>190</v>
      </c>
      <c r="F30" s="15">
        <v>190</v>
      </c>
      <c r="G30" s="15">
        <v>315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f t="shared" si="0"/>
        <v>190</v>
      </c>
    </row>
    <row r="31" spans="1:16">
      <c r="A31" s="12" t="s">
        <v>72</v>
      </c>
      <c r="B31" s="12" t="s">
        <v>74</v>
      </c>
      <c r="C31" s="13" t="s">
        <v>73</v>
      </c>
      <c r="D31" s="14" t="s">
        <v>75</v>
      </c>
      <c r="E31" s="15">
        <v>-302665</v>
      </c>
      <c r="F31" s="15">
        <v>-302665</v>
      </c>
      <c r="G31" s="15">
        <v>-11100</v>
      </c>
      <c r="H31" s="15">
        <v>-19445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0"/>
        <v>-302665</v>
      </c>
    </row>
    <row r="32" spans="1:16">
      <c r="A32" s="12" t="s">
        <v>76</v>
      </c>
      <c r="B32" s="12" t="s">
        <v>77</v>
      </c>
      <c r="C32" s="13" t="s">
        <v>73</v>
      </c>
      <c r="D32" s="14" t="s">
        <v>78</v>
      </c>
      <c r="E32" s="15">
        <v>-26430</v>
      </c>
      <c r="F32" s="15">
        <v>-26430</v>
      </c>
      <c r="G32" s="15">
        <v>-17955</v>
      </c>
      <c r="H32" s="15">
        <v>-3025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0"/>
        <v>-26430</v>
      </c>
    </row>
    <row r="33" spans="1:16" ht="38.25">
      <c r="A33" s="12" t="s">
        <v>79</v>
      </c>
      <c r="B33" s="12" t="s">
        <v>81</v>
      </c>
      <c r="C33" s="13" t="s">
        <v>80</v>
      </c>
      <c r="D33" s="14" t="s">
        <v>82</v>
      </c>
      <c r="E33" s="15">
        <v>29300</v>
      </c>
      <c r="F33" s="15">
        <v>29300</v>
      </c>
      <c r="G33" s="15">
        <v>36365</v>
      </c>
      <c r="H33" s="15">
        <v>-10120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f t="shared" si="0"/>
        <v>29300</v>
      </c>
    </row>
    <row r="34" spans="1:16" ht="38.25">
      <c r="A34" s="12" t="s">
        <v>83</v>
      </c>
      <c r="B34" s="12" t="s">
        <v>85</v>
      </c>
      <c r="C34" s="13" t="s">
        <v>84</v>
      </c>
      <c r="D34" s="14" t="s">
        <v>86</v>
      </c>
      <c r="E34" s="15">
        <v>-9345</v>
      </c>
      <c r="F34" s="15">
        <v>-9345</v>
      </c>
      <c r="G34" s="15">
        <v>40915</v>
      </c>
      <c r="H34" s="15">
        <v>7000</v>
      </c>
      <c r="I34" s="15">
        <v>0</v>
      </c>
      <c r="J34" s="15">
        <v>58550</v>
      </c>
      <c r="K34" s="15">
        <v>58550</v>
      </c>
      <c r="L34" s="15">
        <v>0</v>
      </c>
      <c r="M34" s="15">
        <v>0</v>
      </c>
      <c r="N34" s="15">
        <v>0</v>
      </c>
      <c r="O34" s="15">
        <v>58550</v>
      </c>
      <c r="P34" s="15">
        <f t="shared" si="0"/>
        <v>49205</v>
      </c>
    </row>
    <row r="35" spans="1:16" ht="25.5">
      <c r="A35" s="12" t="s">
        <v>87</v>
      </c>
      <c r="B35" s="12" t="s">
        <v>88</v>
      </c>
      <c r="C35" s="13" t="s">
        <v>84</v>
      </c>
      <c r="D35" s="14" t="s">
        <v>89</v>
      </c>
      <c r="E35" s="15">
        <v>27915</v>
      </c>
      <c r="F35" s="15">
        <v>27915</v>
      </c>
      <c r="G35" s="15">
        <v>-2750</v>
      </c>
      <c r="H35" s="15">
        <v>-17280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f t="shared" si="0"/>
        <v>27915</v>
      </c>
    </row>
    <row r="36" spans="1:16" ht="51">
      <c r="A36" s="12" t="s">
        <v>90</v>
      </c>
      <c r="B36" s="12" t="s">
        <v>92</v>
      </c>
      <c r="C36" s="13" t="s">
        <v>91</v>
      </c>
      <c r="D36" s="14" t="s">
        <v>93</v>
      </c>
      <c r="E36" s="15">
        <v>40000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f t="shared" si="0"/>
        <v>40000</v>
      </c>
    </row>
    <row r="37" spans="1:16">
      <c r="A37" s="12" t="s">
        <v>94</v>
      </c>
      <c r="B37" s="12" t="s">
        <v>95</v>
      </c>
      <c r="C37" s="13" t="s">
        <v>91</v>
      </c>
      <c r="D37" s="14" t="s">
        <v>96</v>
      </c>
      <c r="E37" s="15">
        <v>220000</v>
      </c>
      <c r="F37" s="15">
        <v>220000</v>
      </c>
      <c r="G37" s="15">
        <v>0</v>
      </c>
      <c r="H37" s="15">
        <v>98000</v>
      </c>
      <c r="I37" s="15">
        <v>0</v>
      </c>
      <c r="J37" s="15">
        <v>-1254000</v>
      </c>
      <c r="K37" s="15">
        <v>-1254000</v>
      </c>
      <c r="L37" s="15">
        <v>0</v>
      </c>
      <c r="M37" s="15">
        <v>0</v>
      </c>
      <c r="N37" s="15">
        <v>0</v>
      </c>
      <c r="O37" s="15">
        <v>-1254000</v>
      </c>
      <c r="P37" s="15">
        <f t="shared" si="0"/>
        <v>-1034000</v>
      </c>
    </row>
    <row r="38" spans="1:16" ht="38.25">
      <c r="A38" s="12" t="s">
        <v>97</v>
      </c>
      <c r="B38" s="12" t="s">
        <v>99</v>
      </c>
      <c r="C38" s="13" t="s">
        <v>98</v>
      </c>
      <c r="D38" s="14" t="s">
        <v>100</v>
      </c>
      <c r="E38" s="15">
        <v>350000</v>
      </c>
      <c r="F38" s="15">
        <v>150000</v>
      </c>
      <c r="G38" s="15">
        <v>0</v>
      </c>
      <c r="H38" s="15">
        <v>0</v>
      </c>
      <c r="I38" s="15">
        <v>0</v>
      </c>
      <c r="J38" s="15">
        <v>1615223</v>
      </c>
      <c r="K38" s="15">
        <v>1615223</v>
      </c>
      <c r="L38" s="15">
        <v>0</v>
      </c>
      <c r="M38" s="15">
        <v>0</v>
      </c>
      <c r="N38" s="15">
        <v>0</v>
      </c>
      <c r="O38" s="15">
        <v>1615223</v>
      </c>
      <c r="P38" s="15">
        <f t="shared" si="0"/>
        <v>1965223</v>
      </c>
    </row>
    <row r="39" spans="1:16" ht="38.25">
      <c r="A39" s="12" t="s">
        <v>101</v>
      </c>
      <c r="B39" s="12" t="s">
        <v>103</v>
      </c>
      <c r="C39" s="13" t="s">
        <v>102</v>
      </c>
      <c r="D39" s="14" t="s">
        <v>104</v>
      </c>
      <c r="E39" s="15">
        <v>50000</v>
      </c>
      <c r="F39" s="15">
        <v>50000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f t="shared" si="0"/>
        <v>50000</v>
      </c>
    </row>
    <row r="40" spans="1:16" ht="25.5">
      <c r="A40" s="7" t="s">
        <v>105</v>
      </c>
      <c r="B40" s="8"/>
      <c r="C40" s="9"/>
      <c r="D40" s="10" t="s">
        <v>106</v>
      </c>
      <c r="E40" s="11">
        <v>34431</v>
      </c>
      <c r="F40" s="11">
        <v>34431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0"/>
        <v>34431</v>
      </c>
    </row>
    <row r="41" spans="1:16" ht="25.5">
      <c r="A41" s="7" t="s">
        <v>107</v>
      </c>
      <c r="B41" s="8"/>
      <c r="C41" s="9"/>
      <c r="D41" s="10" t="s">
        <v>106</v>
      </c>
      <c r="E41" s="11">
        <v>34431</v>
      </c>
      <c r="F41" s="11">
        <v>34431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0"/>
        <v>34431</v>
      </c>
    </row>
    <row r="42" spans="1:16">
      <c r="A42" s="12" t="s">
        <v>108</v>
      </c>
      <c r="B42" s="12" t="s">
        <v>109</v>
      </c>
      <c r="C42" s="13" t="s">
        <v>29</v>
      </c>
      <c r="D42" s="14" t="s">
        <v>110</v>
      </c>
      <c r="E42" s="15">
        <v>34431</v>
      </c>
      <c r="F42" s="15">
        <v>34431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 t="shared" si="0"/>
        <v>34431</v>
      </c>
    </row>
    <row r="43" spans="1:16">
      <c r="A43" s="8" t="s">
        <v>111</v>
      </c>
      <c r="B43" s="7" t="s">
        <v>111</v>
      </c>
      <c r="C43" s="9" t="s">
        <v>111</v>
      </c>
      <c r="D43" s="10" t="s">
        <v>112</v>
      </c>
      <c r="E43" s="11">
        <v>705931</v>
      </c>
      <c r="F43" s="11">
        <v>465931</v>
      </c>
      <c r="G43" s="11">
        <v>269146.48</v>
      </c>
      <c r="H43" s="11">
        <v>-80223</v>
      </c>
      <c r="I43" s="15">
        <v>0</v>
      </c>
      <c r="J43" s="11">
        <v>-594540</v>
      </c>
      <c r="K43" s="11">
        <v>-594540</v>
      </c>
      <c r="L43" s="11">
        <v>0</v>
      </c>
      <c r="M43" s="11">
        <v>0</v>
      </c>
      <c r="N43" s="11">
        <v>0</v>
      </c>
      <c r="O43" s="11">
        <v>-594540</v>
      </c>
      <c r="P43" s="11">
        <f t="shared" si="0"/>
        <v>111391</v>
      </c>
    </row>
    <row r="44" spans="1:1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>
      <c r="A46" s="16"/>
      <c r="B46" s="17" t="s">
        <v>113</v>
      </c>
      <c r="C46" s="16"/>
      <c r="D46" s="16"/>
      <c r="E46" s="16"/>
      <c r="F46" s="16"/>
      <c r="G46" s="16"/>
      <c r="H46" s="16"/>
      <c r="I46" s="17" t="s">
        <v>114</v>
      </c>
      <c r="J46" s="16"/>
      <c r="K46" s="16"/>
      <c r="L46" s="16"/>
      <c r="M46" s="16"/>
      <c r="N46" s="16"/>
      <c r="O46" s="16"/>
      <c r="P46" s="16"/>
    </row>
    <row r="47" spans="1:1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</sheetData>
  <mergeCells count="22">
    <mergeCell ref="C9:C12"/>
    <mergeCell ref="D9:D12"/>
    <mergeCell ref="E9:I9"/>
    <mergeCell ref="E10:E12"/>
    <mergeCell ref="F10:F12"/>
    <mergeCell ref="G10:H10"/>
    <mergeCell ref="O10:O12"/>
    <mergeCell ref="P9:P12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</mergeCells>
  <pageMargins left="0.78740157480314965" right="0.78740157480314965" top="1.1811023622047245" bottom="0.39370078740157483" header="0" footer="0"/>
  <pageSetup paperSize="9" scale="58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2021-12-16T14:28:44Z</cp:lastPrinted>
  <dcterms:created xsi:type="dcterms:W3CDTF">2021-12-15T18:17:19Z</dcterms:created>
  <dcterms:modified xsi:type="dcterms:W3CDTF">2021-12-17T10:37:35Z</dcterms:modified>
</cp:coreProperties>
</file>