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345" windowHeight="57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2" i="1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<sst xmlns="http://schemas.openxmlformats.org/spreadsheetml/2006/main" count="218" uniqueCount="181">
  <si>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</si>
  <si>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</si>
  <si>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</si>
  <si>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</si>
  <si>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</si>
  <si>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</si>
  <si>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</si>
  <si>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</si>
  <si>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</si>
  <si>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</si>
  <si>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</si>
  <si>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</si>
  <si>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</si>
  <si>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</si>
  <si>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</si>
  <si>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</si>
  <si>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</si>
  <si>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</si>
  <si>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Млинівська селищна рада</t>
  </si>
  <si>
    <t>0110000</t>
  </si>
  <si>
    <t>0110150</t>
  </si>
  <si>
    <t>0111</t>
  </si>
  <si>
    <t>0150</t>
  </si>
  <si>
    <t>0110160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</si>
  <si>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</si>
  <si>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</si>
  <si>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</si>
  <si>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</si>
  <si>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</si>
  <si>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</si>
  <si>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</si>
  <si>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</si>
  <si>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</si>
  <si>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</si>
  <si>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</si>
  <si>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</si>
  <si>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</si>
  <si>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</si>
  <si>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</si>
  <si>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</si>
  <si>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0111061</t>
  </si>
  <si>
    <t>1061</t>
  </si>
  <si>
    <t>0111070</t>
  </si>
  <si>
    <t>0960</t>
  </si>
  <si>
    <t>1070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</si>
  <si>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</si>
  <si>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0111080</t>
  </si>
  <si>
    <t>1080</t>
  </si>
  <si>
    <t>Надання спеціальної освіти мистецькими школами</t>
  </si>
  <si>
    <t>0111141</t>
  </si>
  <si>
    <t>0990</t>
  </si>
  <si>
    <t>1141</t>
  </si>
  <si>
    <t>Забезпечення діяльності інших закладів у сфері освіти</t>
  </si>
  <si>
    <t>0111142</t>
  </si>
  <si>
    <t>1142</t>
  </si>
  <si>
    <t>Інші програми та заходи у сфері освіти</t>
  </si>
  <si>
    <t>0111151</t>
  </si>
  <si>
    <t>1151</t>
  </si>
  <si>
    <t>Забезпечення діяльності інклюзивно-ресурсних центрів за рахунок коштів місцевого бюджету</t>
  </si>
  <si>
    <t>0111152</t>
  </si>
  <si>
    <t>1152</t>
  </si>
  <si>
    <t>Забезпечення діяльності інклюзивно-ресурсних центрів за рахунок освітньої субвенції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</si>
  <si>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</si>
  <si>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</si>
  <si>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</si>
  <si>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</si>
  <si>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</si>
  <si>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</si>
  <si>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</si>
  <si>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</si>
  <si>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</si>
  <si>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</si>
  <si>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</si>
  <si>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</si>
  <si>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</si>
  <si>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</si>
  <si>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</si>
  <si>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0763</t>
  </si>
  <si>
    <t>2144</t>
  </si>
  <si>
    <t>Централізовані заходи з лікування хворих на цукровий та нецукровий діабет</t>
  </si>
  <si>
    <t>0112152</t>
  </si>
  <si>
    <t>2152</t>
  </si>
  <si>
    <t>Інші програми та заходи у сфері охорони здоров`я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</si>
  <si>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</si>
  <si>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</si>
  <si>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</si>
  <si>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</si>
  <si>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</si>
  <si>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</si>
  <si>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</si>
  <si>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</si>
  <si>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</si>
  <si>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</si>
  <si>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</si>
  <si>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0113132</t>
  </si>
  <si>
    <t>3132</t>
  </si>
  <si>
    <t>Утримання клубів для підлітків за місцем проживання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</si>
  <si>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</si>
  <si>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</si>
  <si>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</si>
  <si>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0113191</t>
  </si>
  <si>
    <t>1030</t>
  </si>
  <si>
    <t>3191</t>
  </si>
  <si>
    <t>Інші видатки на соціальний захист ветеранів війни та праці</t>
  </si>
  <si>
    <t>0113210</t>
  </si>
  <si>
    <t>1050</t>
  </si>
  <si>
    <t>3210</t>
  </si>
  <si>
    <t>Організація та проведення громадських робіт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</si>
  <si>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</si>
  <si>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</si>
  <si>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</si>
  <si>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</si>
  <si>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</si>
  <si>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</si>
  <si>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</si>
  <si>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</si>
  <si>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</si>
  <si>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</si>
  <si>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</si>
  <si>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0114040</t>
  </si>
  <si>
    <t>4040</t>
  </si>
  <si>
    <t>Забезпечення діяльності музеїв i виставок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</si>
  <si>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</si>
  <si>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</si>
  <si>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</si>
  <si>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</si>
  <si>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</si>
  <si>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</si>
  <si>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</si>
  <si>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</si>
  <si>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</si>
  <si>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</si>
  <si>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</si>
  <si>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</si>
  <si>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0115041</t>
  </si>
  <si>
    <t>5041</t>
  </si>
  <si>
    <t>Утримання та фінансова підтримка спортивних споруд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</si>
  <si>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</si>
  <si>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</si>
  <si>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</si>
  <si>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</si>
  <si>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</si>
  <si>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</si>
  <si>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</si>
  <si>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</si>
  <si>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</si>
  <si>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</si>
  <si>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0117321</t>
  </si>
  <si>
    <t>0443</t>
  </si>
  <si>
    <t>7321</t>
  </si>
  <si>
    <t>Будівництво-1 освітніх установ та закладів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</si>
  <si>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</si>
  <si>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</si>
  <si>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</si>
  <si>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</si>
  <si>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0118311</t>
  </si>
  <si>
    <t>0511</t>
  </si>
  <si>
    <t>8311</t>
  </si>
  <si>
    <t>Охорона та раціональне використання природних ресурсів</t>
  </si>
  <si>
    <t>3700000</t>
  </si>
  <si>
    <t>Фінансове управління Млинівської селищної ради Рівненської області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</si>
  <si>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</si>
  <si>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</si>
  <si>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</si>
  <si>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</si>
  <si>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</si>
  <si>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</si>
  <si>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</si>
  <si>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</si>
  <si>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</si>
  <si>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</si>
  <si>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</si>
  <si>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</si>
  <si>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</si>
  <si>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селищної ради</t>
  </si>
  <si>
    <t>Олександр МІЩАНЮК</t>
  </si>
  <si>
    <t>1751500000</t>
  </si>
  <si>
    <t>(код бюджету)</t>
  </si>
  <si>
    <t>Додаток 2.1</t>
  </si>
  <si>
    <t>до рішення Млинівської селищної ради</t>
  </si>
  <si>
    <t>27.05.2021р.№693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</si>
</sst>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4" fontId="1" fillId="0" borderId="2" xfId="0" quotePrefix="1" applyNumberFormat="1" applyFont="1" applyFill="1" applyBorder="1" applyAlignment="1">
      <alignment horizontal="center" vertical="center" wrapText="1"/>
    </xf>
    <xf numFmtId="4" fontId="1" fillId="0" borderId="2" xfId="0" quotePrefix="1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0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9"/>
  <sheetViews>
    <sheetView tabSelected="1" topLeftCell="F1" workbookViewId="0">
      <selection activeCell="M3" sqref="M3"/>
    </sheetView>
  </sheetViews>
  <sheetFormatPr defaultRowHeight="12.75"/>
  <cols>
    <col min="1" max="3" width="12" customWidth="1"/>
    <col min="4" max="4" width="40.7109375" customWidth="1"/>
    <col min="5" max="5" width="14.7109375" customWidth="1"/>
    <col min="6" max="6" width="15.28515625" customWidth="1"/>
    <col min="7" max="7" width="14.7109375" customWidth="1"/>
    <col min="8" max="15" width="13.7109375" customWidth="1"/>
    <col min="16" max="16" width="14.7109375" customWidth="1"/>
  </cols>
  <sheetData>
    <row r="1" spans="1:29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178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179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180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8.75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8.75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8.75">
      <c r="A7" s="3" t="s">
        <v>176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8.75">
      <c r="A8" s="2" t="s">
        <v>177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" t="s">
        <v>2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8.75">
      <c r="A9" s="14" t="s">
        <v>3</v>
      </c>
      <c r="B9" s="14" t="s">
        <v>4</v>
      </c>
      <c r="C9" s="14" t="s">
        <v>5</v>
      </c>
      <c r="D9" s="14" t="s">
        <v>6</v>
      </c>
      <c r="E9" s="14" t="s">
        <v>7</v>
      </c>
      <c r="F9" s="14"/>
      <c r="G9" s="14"/>
      <c r="H9" s="14"/>
      <c r="I9" s="14"/>
      <c r="J9" s="14" t="s">
        <v>14</v>
      </c>
      <c r="K9" s="14"/>
      <c r="L9" s="14"/>
      <c r="M9" s="14"/>
      <c r="N9" s="14"/>
      <c r="O9" s="14"/>
      <c r="P9" s="14" t="s">
        <v>16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8.75">
      <c r="A10" s="14"/>
      <c r="B10" s="14"/>
      <c r="C10" s="14"/>
      <c r="D10" s="14"/>
      <c r="E10" s="14" t="s">
        <v>8</v>
      </c>
      <c r="F10" s="14" t="s">
        <v>9</v>
      </c>
      <c r="G10" s="14" t="s">
        <v>10</v>
      </c>
      <c r="H10" s="14"/>
      <c r="I10" s="14" t="s">
        <v>13</v>
      </c>
      <c r="J10" s="14" t="s">
        <v>8</v>
      </c>
      <c r="K10" s="14" t="s">
        <v>15</v>
      </c>
      <c r="L10" s="14" t="s">
        <v>9</v>
      </c>
      <c r="M10" s="14" t="s">
        <v>10</v>
      </c>
      <c r="N10" s="14"/>
      <c r="O10" s="14" t="s">
        <v>13</v>
      </c>
      <c r="P10" s="1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.75">
      <c r="A11" s="14"/>
      <c r="B11" s="14"/>
      <c r="C11" s="14"/>
      <c r="D11" s="14"/>
      <c r="E11" s="14"/>
      <c r="F11" s="14"/>
      <c r="G11" s="14" t="s">
        <v>11</v>
      </c>
      <c r="H11" s="14" t="s">
        <v>12</v>
      </c>
      <c r="I11" s="14"/>
      <c r="J11" s="14"/>
      <c r="K11" s="14"/>
      <c r="L11" s="14"/>
      <c r="M11" s="14" t="s">
        <v>11</v>
      </c>
      <c r="N11" s="14" t="s">
        <v>12</v>
      </c>
      <c r="O11" s="14"/>
      <c r="P11" s="1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87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8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8.75">
      <c r="A14" s="7" t="s">
        <v>17</v>
      </c>
      <c r="B14" s="6"/>
      <c r="C14" s="11"/>
      <c r="D14" s="9" t="s">
        <v>18</v>
      </c>
      <c r="E14" s="10">
        <v>160472990</v>
      </c>
      <c r="F14" s="10">
        <v>160094201</v>
      </c>
      <c r="G14" s="10">
        <v>107839701</v>
      </c>
      <c r="H14" s="10">
        <v>7627520</v>
      </c>
      <c r="I14" s="10">
        <v>378789</v>
      </c>
      <c r="J14" s="10">
        <v>7305399.7799999993</v>
      </c>
      <c r="K14" s="10">
        <v>3825975.5</v>
      </c>
      <c r="L14" s="10">
        <v>3332549.2800000003</v>
      </c>
      <c r="M14" s="10">
        <v>106470</v>
      </c>
      <c r="N14" s="10">
        <v>462493.2</v>
      </c>
      <c r="O14" s="10">
        <v>3972850.5</v>
      </c>
      <c r="P14" s="10">
        <f t="shared" ref="P14:P45" si="0">E14+J14</f>
        <v>167778389.78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8.75">
      <c r="A15" s="7" t="s">
        <v>19</v>
      </c>
      <c r="B15" s="6"/>
      <c r="C15" s="11"/>
      <c r="D15" s="9" t="s">
        <v>18</v>
      </c>
      <c r="E15" s="10">
        <v>160472990</v>
      </c>
      <c r="F15" s="10">
        <v>160094201</v>
      </c>
      <c r="G15" s="10">
        <v>107839701</v>
      </c>
      <c r="H15" s="10">
        <v>7627520</v>
      </c>
      <c r="I15" s="10">
        <v>378789</v>
      </c>
      <c r="J15" s="10">
        <v>7305399.7799999993</v>
      </c>
      <c r="K15" s="10">
        <v>3825975.5</v>
      </c>
      <c r="L15" s="10">
        <v>3332549.2800000003</v>
      </c>
      <c r="M15" s="10">
        <v>106470</v>
      </c>
      <c r="N15" s="10">
        <v>462493.2</v>
      </c>
      <c r="O15" s="10">
        <v>3972850.5</v>
      </c>
      <c r="P15" s="10">
        <f t="shared" si="0"/>
        <v>167778389.78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8.75">
      <c r="A16" s="7" t="s">
        <v>20</v>
      </c>
      <c r="B16" s="7" t="s">
        <v>22</v>
      </c>
      <c r="C16" s="8" t="s">
        <v>21</v>
      </c>
      <c r="D16" s="9" t="s">
        <v>18</v>
      </c>
      <c r="E16" s="10">
        <v>10857282</v>
      </c>
      <c r="F16" s="10">
        <v>10857282</v>
      </c>
      <c r="G16" s="10">
        <v>8137900</v>
      </c>
      <c r="H16" s="10">
        <v>497090</v>
      </c>
      <c r="I16" s="10">
        <v>0</v>
      </c>
      <c r="J16" s="10">
        <v>232700</v>
      </c>
      <c r="K16" s="10">
        <v>76000</v>
      </c>
      <c r="L16" s="10">
        <v>156700</v>
      </c>
      <c r="M16" s="10">
        <v>0</v>
      </c>
      <c r="N16" s="10">
        <v>153400</v>
      </c>
      <c r="O16" s="10">
        <v>76000</v>
      </c>
      <c r="P16" s="10">
        <f t="shared" si="0"/>
        <v>11089982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75">
      <c r="A17" s="7" t="s">
        <v>23</v>
      </c>
      <c r="B17" s="7" t="s">
        <v>24</v>
      </c>
      <c r="C17" s="8" t="s">
        <v>21</v>
      </c>
      <c r="D17" s="9" t="s">
        <v>25</v>
      </c>
      <c r="E17" s="10">
        <v>4179860</v>
      </c>
      <c r="F17" s="10">
        <v>4179860</v>
      </c>
      <c r="G17" s="10">
        <v>3373900</v>
      </c>
      <c r="H17" s="10">
        <v>26390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f t="shared" si="0"/>
        <v>4179860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37.5">
      <c r="A18" s="7" t="s">
        <v>26</v>
      </c>
      <c r="B18" s="7" t="s">
        <v>28</v>
      </c>
      <c r="C18" s="8" t="s">
        <v>27</v>
      </c>
      <c r="D18" s="9" t="s">
        <v>29</v>
      </c>
      <c r="E18" s="10">
        <v>1431620</v>
      </c>
      <c r="F18" s="10">
        <v>1431620</v>
      </c>
      <c r="G18" s="10">
        <v>1114300</v>
      </c>
      <c r="H18" s="10">
        <v>19600</v>
      </c>
      <c r="I18" s="10">
        <v>0</v>
      </c>
      <c r="J18" s="10">
        <v>9275</v>
      </c>
      <c r="K18" s="10">
        <v>7500</v>
      </c>
      <c r="L18" s="10">
        <v>1775</v>
      </c>
      <c r="M18" s="10">
        <v>0</v>
      </c>
      <c r="N18" s="10">
        <v>0</v>
      </c>
      <c r="O18" s="10">
        <v>7500</v>
      </c>
      <c r="P18" s="10">
        <f t="shared" si="0"/>
        <v>1440895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8.75">
      <c r="A19" s="7" t="s">
        <v>30</v>
      </c>
      <c r="B19" s="7" t="s">
        <v>32</v>
      </c>
      <c r="C19" s="8" t="s">
        <v>31</v>
      </c>
      <c r="D19" s="9" t="s">
        <v>33</v>
      </c>
      <c r="E19" s="10">
        <v>19445930</v>
      </c>
      <c r="F19" s="10">
        <v>19445930</v>
      </c>
      <c r="G19" s="10">
        <v>13656900</v>
      </c>
      <c r="H19" s="10">
        <v>1267160</v>
      </c>
      <c r="I19" s="10">
        <v>0</v>
      </c>
      <c r="J19" s="10">
        <v>1189759.6000000001</v>
      </c>
      <c r="K19" s="10">
        <v>19199.900000000001</v>
      </c>
      <c r="L19" s="10">
        <v>1170559.7000000002</v>
      </c>
      <c r="M19" s="10">
        <v>0</v>
      </c>
      <c r="N19" s="10">
        <v>0</v>
      </c>
      <c r="O19" s="10">
        <v>19199.900000000001</v>
      </c>
      <c r="P19" s="10">
        <f t="shared" si="0"/>
        <v>20635689.600000001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56.25">
      <c r="A20" s="7" t="s">
        <v>34</v>
      </c>
      <c r="B20" s="7" t="s">
        <v>36</v>
      </c>
      <c r="C20" s="8" t="s">
        <v>35</v>
      </c>
      <c r="D20" s="9" t="s">
        <v>37</v>
      </c>
      <c r="E20" s="10">
        <v>25237300</v>
      </c>
      <c r="F20" s="10">
        <v>25237300</v>
      </c>
      <c r="G20" s="10">
        <v>13405500</v>
      </c>
      <c r="H20" s="10">
        <v>4224030</v>
      </c>
      <c r="I20" s="10">
        <v>0</v>
      </c>
      <c r="J20" s="10">
        <v>1271424.0899999999</v>
      </c>
      <c r="K20" s="10">
        <v>78279</v>
      </c>
      <c r="L20" s="10">
        <v>1193145.0899999999</v>
      </c>
      <c r="M20" s="10">
        <v>50000</v>
      </c>
      <c r="N20" s="10">
        <v>5093.2</v>
      </c>
      <c r="O20" s="10">
        <v>78279</v>
      </c>
      <c r="P20" s="10">
        <f t="shared" si="0"/>
        <v>26508724.09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56.25">
      <c r="A21" s="7" t="s">
        <v>38</v>
      </c>
      <c r="B21" s="7" t="s">
        <v>39</v>
      </c>
      <c r="C21" s="8" t="s">
        <v>35</v>
      </c>
      <c r="D21" s="9" t="s">
        <v>37</v>
      </c>
      <c r="E21" s="10">
        <v>68006300</v>
      </c>
      <c r="F21" s="10">
        <v>68006300</v>
      </c>
      <c r="G21" s="10">
        <v>55742880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f t="shared" si="0"/>
        <v>68006300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56.25">
      <c r="A22" s="7" t="s">
        <v>40</v>
      </c>
      <c r="B22" s="7" t="s">
        <v>41</v>
      </c>
      <c r="C22" s="8" t="s">
        <v>35</v>
      </c>
      <c r="D22" s="9" t="s">
        <v>37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1129617.1599999999</v>
      </c>
      <c r="K22" s="10">
        <v>1129617.1599999999</v>
      </c>
      <c r="L22" s="10">
        <v>0</v>
      </c>
      <c r="M22" s="10">
        <v>0</v>
      </c>
      <c r="N22" s="10">
        <v>0</v>
      </c>
      <c r="O22" s="10">
        <v>1129617.1599999999</v>
      </c>
      <c r="P22" s="10">
        <f t="shared" si="0"/>
        <v>1129617.1599999999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1.25">
      <c r="A23" s="7" t="s">
        <v>42</v>
      </c>
      <c r="B23" s="7" t="s">
        <v>44</v>
      </c>
      <c r="C23" s="8" t="s">
        <v>43</v>
      </c>
      <c r="D23" s="9" t="s">
        <v>45</v>
      </c>
      <c r="E23" s="10">
        <v>1322060</v>
      </c>
      <c r="F23" s="10">
        <v>1322060</v>
      </c>
      <c r="G23" s="10">
        <v>1022250</v>
      </c>
      <c r="H23" s="10">
        <v>44410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f t="shared" si="0"/>
        <v>1322060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37.5">
      <c r="A24" s="7" t="s">
        <v>46</v>
      </c>
      <c r="B24" s="7" t="s">
        <v>47</v>
      </c>
      <c r="C24" s="8" t="s">
        <v>43</v>
      </c>
      <c r="D24" s="9" t="s">
        <v>48</v>
      </c>
      <c r="E24" s="10">
        <v>4362555</v>
      </c>
      <c r="F24" s="10">
        <v>4360555</v>
      </c>
      <c r="G24" s="10">
        <v>3393800</v>
      </c>
      <c r="H24" s="10">
        <v>150020</v>
      </c>
      <c r="I24" s="10">
        <v>2000</v>
      </c>
      <c r="J24" s="10">
        <v>227117.5</v>
      </c>
      <c r="K24" s="10">
        <v>0</v>
      </c>
      <c r="L24" s="10">
        <v>80242.5</v>
      </c>
      <c r="M24" s="10">
        <v>56470</v>
      </c>
      <c r="N24" s="10">
        <v>0</v>
      </c>
      <c r="O24" s="10">
        <v>146875</v>
      </c>
      <c r="P24" s="10">
        <f t="shared" si="0"/>
        <v>4589672.5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37.5">
      <c r="A25" s="7" t="s">
        <v>49</v>
      </c>
      <c r="B25" s="7" t="s">
        <v>51</v>
      </c>
      <c r="C25" s="8" t="s">
        <v>50</v>
      </c>
      <c r="D25" s="9" t="s">
        <v>52</v>
      </c>
      <c r="E25" s="10">
        <v>491260</v>
      </c>
      <c r="F25" s="10">
        <v>491260</v>
      </c>
      <c r="G25" s="10">
        <v>350000</v>
      </c>
      <c r="H25" s="10">
        <v>53260</v>
      </c>
      <c r="I25" s="10">
        <v>0</v>
      </c>
      <c r="J25" s="10">
        <v>53130.2</v>
      </c>
      <c r="K25" s="10">
        <v>0</v>
      </c>
      <c r="L25" s="10">
        <v>53130.2</v>
      </c>
      <c r="M25" s="10">
        <v>0</v>
      </c>
      <c r="N25" s="10">
        <v>0</v>
      </c>
      <c r="O25" s="10">
        <v>0</v>
      </c>
      <c r="P25" s="10">
        <f t="shared" si="0"/>
        <v>544390.19999999995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37.5">
      <c r="A26" s="7" t="s">
        <v>53</v>
      </c>
      <c r="B26" s="7" t="s">
        <v>54</v>
      </c>
      <c r="C26" s="8" t="s">
        <v>50</v>
      </c>
      <c r="D26" s="9" t="s">
        <v>55</v>
      </c>
      <c r="E26" s="10">
        <v>7240</v>
      </c>
      <c r="F26" s="10">
        <v>7240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f t="shared" si="0"/>
        <v>7240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75">
      <c r="A27" s="7" t="s">
        <v>56</v>
      </c>
      <c r="B27" s="7" t="s">
        <v>57</v>
      </c>
      <c r="C27" s="8" t="s">
        <v>50</v>
      </c>
      <c r="D27" s="9" t="s">
        <v>58</v>
      </c>
      <c r="E27" s="10">
        <v>207136</v>
      </c>
      <c r="F27" s="10">
        <v>207136</v>
      </c>
      <c r="G27" s="10">
        <v>90700</v>
      </c>
      <c r="H27" s="10">
        <v>13740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f t="shared" si="0"/>
        <v>207136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56.25">
      <c r="A28" s="7" t="s">
        <v>59</v>
      </c>
      <c r="B28" s="7" t="s">
        <v>60</v>
      </c>
      <c r="C28" s="8" t="s">
        <v>50</v>
      </c>
      <c r="D28" s="9" t="s">
        <v>61</v>
      </c>
      <c r="E28" s="10">
        <v>1186545</v>
      </c>
      <c r="F28" s="10">
        <v>1186545</v>
      </c>
      <c r="G28" s="10">
        <v>972580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f t="shared" si="0"/>
        <v>1186545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12.5">
      <c r="A29" s="7" t="s">
        <v>62</v>
      </c>
      <c r="B29" s="7" t="s">
        <v>63</v>
      </c>
      <c r="C29" s="8" t="s">
        <v>50</v>
      </c>
      <c r="D29" s="9" t="s">
        <v>64</v>
      </c>
      <c r="E29" s="10">
        <v>99036</v>
      </c>
      <c r="F29" s="10">
        <v>99036</v>
      </c>
      <c r="G29" s="10">
        <v>81177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f t="shared" si="0"/>
        <v>99036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12.5">
      <c r="A30" s="7" t="s">
        <v>65</v>
      </c>
      <c r="B30" s="7" t="s">
        <v>66</v>
      </c>
      <c r="C30" s="8" t="s">
        <v>50</v>
      </c>
      <c r="D30" s="9" t="s">
        <v>67</v>
      </c>
      <c r="E30" s="10">
        <v>66788</v>
      </c>
      <c r="F30" s="10">
        <v>66788</v>
      </c>
      <c r="G30" s="10">
        <v>54744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f t="shared" si="0"/>
        <v>66788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37.5">
      <c r="A31" s="7" t="s">
        <v>68</v>
      </c>
      <c r="B31" s="7" t="s">
        <v>70</v>
      </c>
      <c r="C31" s="8" t="s">
        <v>69</v>
      </c>
      <c r="D31" s="9" t="s">
        <v>71</v>
      </c>
      <c r="E31" s="10">
        <v>3100000</v>
      </c>
      <c r="F31" s="10">
        <v>3100000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f t="shared" si="0"/>
        <v>3100000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75">
      <c r="A32" s="7" t="s">
        <v>72</v>
      </c>
      <c r="B32" s="7" t="s">
        <v>74</v>
      </c>
      <c r="C32" s="8" t="s">
        <v>73</v>
      </c>
      <c r="D32" s="9" t="s">
        <v>75</v>
      </c>
      <c r="E32" s="10">
        <v>1504125</v>
      </c>
      <c r="F32" s="10">
        <v>1504125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f t="shared" si="0"/>
        <v>1504125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56.25">
      <c r="A33" s="7" t="s">
        <v>76</v>
      </c>
      <c r="B33" s="7" t="s">
        <v>78</v>
      </c>
      <c r="C33" s="8" t="s">
        <v>77</v>
      </c>
      <c r="D33" s="9" t="s">
        <v>79</v>
      </c>
      <c r="E33" s="10">
        <v>321600</v>
      </c>
      <c r="F33" s="10">
        <v>321600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f t="shared" si="0"/>
        <v>321600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37.5">
      <c r="A34" s="7" t="s">
        <v>80</v>
      </c>
      <c r="B34" s="7" t="s">
        <v>81</v>
      </c>
      <c r="C34" s="8" t="s">
        <v>77</v>
      </c>
      <c r="D34" s="9" t="s">
        <v>82</v>
      </c>
      <c r="E34" s="10">
        <v>50000</v>
      </c>
      <c r="F34" s="10">
        <v>50000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f t="shared" si="0"/>
        <v>50000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12.5">
      <c r="A35" s="7" t="s">
        <v>83</v>
      </c>
      <c r="B35" s="7" t="s">
        <v>85</v>
      </c>
      <c r="C35" s="8" t="s">
        <v>84</v>
      </c>
      <c r="D35" s="9" t="s">
        <v>86</v>
      </c>
      <c r="E35" s="10">
        <v>2661230</v>
      </c>
      <c r="F35" s="10">
        <v>2661230</v>
      </c>
      <c r="G35" s="10">
        <v>1899870</v>
      </c>
      <c r="H35" s="10">
        <v>253720</v>
      </c>
      <c r="I35" s="10">
        <v>0</v>
      </c>
      <c r="J35" s="10">
        <v>208557.04</v>
      </c>
      <c r="K35" s="10">
        <v>0</v>
      </c>
      <c r="L35" s="10">
        <v>208557.04</v>
      </c>
      <c r="M35" s="10">
        <v>0</v>
      </c>
      <c r="N35" s="10">
        <v>0</v>
      </c>
      <c r="O35" s="10">
        <v>0</v>
      </c>
      <c r="P35" s="10">
        <f t="shared" si="0"/>
        <v>2869787.04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56.25">
      <c r="A36" s="7" t="s">
        <v>87</v>
      </c>
      <c r="B36" s="7" t="s">
        <v>89</v>
      </c>
      <c r="C36" s="8" t="s">
        <v>88</v>
      </c>
      <c r="D36" s="9" t="s">
        <v>90</v>
      </c>
      <c r="E36" s="10">
        <v>471980</v>
      </c>
      <c r="F36" s="10">
        <v>471980</v>
      </c>
      <c r="G36" s="10">
        <v>379000</v>
      </c>
      <c r="H36" s="10">
        <v>3990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f t="shared" si="0"/>
        <v>471980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75">
      <c r="A37" s="7" t="s">
        <v>91</v>
      </c>
      <c r="B37" s="7" t="s">
        <v>92</v>
      </c>
      <c r="C37" s="8" t="s">
        <v>88</v>
      </c>
      <c r="D37" s="9" t="s">
        <v>93</v>
      </c>
      <c r="E37" s="10">
        <v>13000</v>
      </c>
      <c r="F37" s="10">
        <v>13000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f t="shared" si="0"/>
        <v>13000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37.5">
      <c r="A38" s="7" t="s">
        <v>94</v>
      </c>
      <c r="B38" s="7" t="s">
        <v>95</v>
      </c>
      <c r="C38" s="8" t="s">
        <v>88</v>
      </c>
      <c r="D38" s="9" t="s">
        <v>96</v>
      </c>
      <c r="E38" s="10">
        <v>61540</v>
      </c>
      <c r="F38" s="10">
        <v>61540</v>
      </c>
      <c r="G38" s="10">
        <v>26500</v>
      </c>
      <c r="H38" s="10">
        <v>29210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f t="shared" si="0"/>
        <v>61540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68.75">
      <c r="A39" s="7" t="s">
        <v>97</v>
      </c>
      <c r="B39" s="7" t="s">
        <v>98</v>
      </c>
      <c r="C39" s="8" t="s">
        <v>32</v>
      </c>
      <c r="D39" s="9" t="s">
        <v>99</v>
      </c>
      <c r="E39" s="10">
        <v>10420</v>
      </c>
      <c r="F39" s="10">
        <v>10420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f t="shared" si="0"/>
        <v>10420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37.5">
      <c r="A40" s="7" t="s">
        <v>100</v>
      </c>
      <c r="B40" s="7" t="s">
        <v>102</v>
      </c>
      <c r="C40" s="8" t="s">
        <v>101</v>
      </c>
      <c r="D40" s="9" t="s">
        <v>103</v>
      </c>
      <c r="E40" s="10">
        <v>50000</v>
      </c>
      <c r="F40" s="10">
        <v>50000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f t="shared" si="0"/>
        <v>50000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37.5">
      <c r="A41" s="7" t="s">
        <v>104</v>
      </c>
      <c r="B41" s="7" t="s">
        <v>106</v>
      </c>
      <c r="C41" s="8" t="s">
        <v>105</v>
      </c>
      <c r="D41" s="9" t="s">
        <v>107</v>
      </c>
      <c r="E41" s="10">
        <v>20000</v>
      </c>
      <c r="F41" s="10">
        <v>20000</v>
      </c>
      <c r="G41" s="10">
        <v>16400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f t="shared" si="0"/>
        <v>20000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75">
      <c r="A42" s="7" t="s">
        <v>108</v>
      </c>
      <c r="B42" s="7" t="s">
        <v>110</v>
      </c>
      <c r="C42" s="8" t="s">
        <v>109</v>
      </c>
      <c r="D42" s="9" t="s">
        <v>111</v>
      </c>
      <c r="E42" s="10">
        <v>152260</v>
      </c>
      <c r="F42" s="10">
        <v>152260</v>
      </c>
      <c r="G42" s="10">
        <v>115300</v>
      </c>
      <c r="H42" s="10">
        <v>9800</v>
      </c>
      <c r="I42" s="10">
        <v>0</v>
      </c>
      <c r="J42" s="10">
        <v>10990</v>
      </c>
      <c r="K42" s="10">
        <v>0</v>
      </c>
      <c r="L42" s="10">
        <v>10990</v>
      </c>
      <c r="M42" s="10">
        <v>0</v>
      </c>
      <c r="N42" s="10">
        <v>0</v>
      </c>
      <c r="O42" s="10">
        <v>0</v>
      </c>
      <c r="P42" s="10">
        <f t="shared" si="0"/>
        <v>163250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56.25">
      <c r="A43" s="7" t="s">
        <v>112</v>
      </c>
      <c r="B43" s="7" t="s">
        <v>113</v>
      </c>
      <c r="C43" s="8" t="s">
        <v>109</v>
      </c>
      <c r="D43" s="9" t="s">
        <v>114</v>
      </c>
      <c r="E43" s="10">
        <v>478725</v>
      </c>
      <c r="F43" s="10">
        <v>478725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f t="shared" si="0"/>
        <v>478725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37.5">
      <c r="A44" s="7" t="s">
        <v>115</v>
      </c>
      <c r="B44" s="7" t="s">
        <v>117</v>
      </c>
      <c r="C44" s="8" t="s">
        <v>116</v>
      </c>
      <c r="D44" s="9" t="s">
        <v>118</v>
      </c>
      <c r="E44" s="10">
        <v>1385980</v>
      </c>
      <c r="F44" s="10">
        <v>1385980</v>
      </c>
      <c r="G44" s="10">
        <v>1106000</v>
      </c>
      <c r="H44" s="10">
        <v>21840</v>
      </c>
      <c r="I44" s="10">
        <v>0</v>
      </c>
      <c r="J44" s="10">
        <v>22143.599999999999</v>
      </c>
      <c r="K44" s="10">
        <v>19643.599999999999</v>
      </c>
      <c r="L44" s="10">
        <v>2500</v>
      </c>
      <c r="M44" s="10">
        <v>0</v>
      </c>
      <c r="N44" s="10">
        <v>0</v>
      </c>
      <c r="O44" s="10">
        <v>19643.599999999999</v>
      </c>
      <c r="P44" s="10">
        <f t="shared" si="0"/>
        <v>1408123.6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37.5">
      <c r="A45" s="7" t="s">
        <v>119</v>
      </c>
      <c r="B45" s="7" t="s">
        <v>120</v>
      </c>
      <c r="C45" s="8" t="s">
        <v>116</v>
      </c>
      <c r="D45" s="9" t="s">
        <v>121</v>
      </c>
      <c r="E45" s="10">
        <v>773300</v>
      </c>
      <c r="F45" s="10">
        <v>773300</v>
      </c>
      <c r="G45" s="10">
        <v>349100</v>
      </c>
      <c r="H45" s="10">
        <v>60300</v>
      </c>
      <c r="I45" s="10">
        <v>0</v>
      </c>
      <c r="J45" s="10">
        <v>6000</v>
      </c>
      <c r="K45" s="10">
        <v>0</v>
      </c>
      <c r="L45" s="10">
        <v>6000</v>
      </c>
      <c r="M45" s="10">
        <v>0</v>
      </c>
      <c r="N45" s="10">
        <v>0</v>
      </c>
      <c r="O45" s="10">
        <v>0</v>
      </c>
      <c r="P45" s="10">
        <f t="shared" si="0"/>
        <v>779300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75">
      <c r="A46" s="7" t="s">
        <v>122</v>
      </c>
      <c r="B46" s="7" t="s">
        <v>124</v>
      </c>
      <c r="C46" s="8" t="s">
        <v>123</v>
      </c>
      <c r="D46" s="9" t="s">
        <v>125</v>
      </c>
      <c r="E46" s="10">
        <v>1560750</v>
      </c>
      <c r="F46" s="10">
        <v>1560750</v>
      </c>
      <c r="G46" s="10">
        <v>1096200</v>
      </c>
      <c r="H46" s="10">
        <v>194960</v>
      </c>
      <c r="I46" s="10">
        <v>0</v>
      </c>
      <c r="J46" s="10">
        <v>2500</v>
      </c>
      <c r="K46" s="10">
        <v>0</v>
      </c>
      <c r="L46" s="10">
        <v>2500</v>
      </c>
      <c r="M46" s="10">
        <v>0</v>
      </c>
      <c r="N46" s="10">
        <v>0</v>
      </c>
      <c r="O46" s="10">
        <v>0</v>
      </c>
      <c r="P46" s="10">
        <f t="shared" ref="P46:P62" si="1">E46+J46</f>
        <v>1563250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37.5">
      <c r="A47" s="7" t="s">
        <v>126</v>
      </c>
      <c r="B47" s="7" t="s">
        <v>128</v>
      </c>
      <c r="C47" s="8" t="s">
        <v>127</v>
      </c>
      <c r="D47" s="9" t="s">
        <v>129</v>
      </c>
      <c r="E47" s="10">
        <v>246000</v>
      </c>
      <c r="F47" s="10">
        <v>246000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f t="shared" si="1"/>
        <v>246000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75">
      <c r="A48" s="7" t="s">
        <v>130</v>
      </c>
      <c r="B48" s="7" t="s">
        <v>132</v>
      </c>
      <c r="C48" s="8" t="s">
        <v>131</v>
      </c>
      <c r="D48" s="9" t="s">
        <v>133</v>
      </c>
      <c r="E48" s="10">
        <v>1387705</v>
      </c>
      <c r="F48" s="10">
        <v>1387705</v>
      </c>
      <c r="G48" s="10">
        <v>1026600</v>
      </c>
      <c r="H48" s="10">
        <v>39100</v>
      </c>
      <c r="I48" s="10">
        <v>0</v>
      </c>
      <c r="J48" s="10">
        <v>18949.75</v>
      </c>
      <c r="K48" s="10">
        <v>0</v>
      </c>
      <c r="L48" s="10">
        <v>18949.75</v>
      </c>
      <c r="M48" s="10">
        <v>0</v>
      </c>
      <c r="N48" s="10">
        <v>0</v>
      </c>
      <c r="O48" s="10">
        <v>0</v>
      </c>
      <c r="P48" s="10">
        <f t="shared" si="1"/>
        <v>1406654.75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37.5">
      <c r="A49" s="7" t="s">
        <v>134</v>
      </c>
      <c r="B49" s="7" t="s">
        <v>135</v>
      </c>
      <c r="C49" s="8" t="s">
        <v>131</v>
      </c>
      <c r="D49" s="9" t="s">
        <v>136</v>
      </c>
      <c r="E49" s="10">
        <v>600000</v>
      </c>
      <c r="F49" s="10">
        <v>600000</v>
      </c>
      <c r="G49" s="10">
        <v>428100</v>
      </c>
      <c r="H49" s="10">
        <v>26700</v>
      </c>
      <c r="I49" s="10">
        <v>0</v>
      </c>
      <c r="J49" s="10">
        <v>120500</v>
      </c>
      <c r="K49" s="10">
        <v>0</v>
      </c>
      <c r="L49" s="10">
        <v>120500</v>
      </c>
      <c r="M49" s="10">
        <v>0</v>
      </c>
      <c r="N49" s="10">
        <v>0</v>
      </c>
      <c r="O49" s="10">
        <v>0</v>
      </c>
      <c r="P49" s="10">
        <f t="shared" si="1"/>
        <v>720500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12.5">
      <c r="A50" s="7" t="s">
        <v>137</v>
      </c>
      <c r="B50" s="7" t="s">
        <v>138</v>
      </c>
      <c r="C50" s="8" t="s">
        <v>131</v>
      </c>
      <c r="D50" s="9" t="s">
        <v>139</v>
      </c>
      <c r="E50" s="10">
        <v>300000</v>
      </c>
      <c r="F50" s="10">
        <v>300000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f t="shared" si="1"/>
        <v>300000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3.75">
      <c r="A51" s="7" t="s">
        <v>140</v>
      </c>
      <c r="B51" s="7" t="s">
        <v>142</v>
      </c>
      <c r="C51" s="8" t="s">
        <v>141</v>
      </c>
      <c r="D51" s="9" t="s">
        <v>143</v>
      </c>
      <c r="E51" s="10">
        <v>281400</v>
      </c>
      <c r="F51" s="10">
        <v>0</v>
      </c>
      <c r="G51" s="10">
        <v>0</v>
      </c>
      <c r="H51" s="10">
        <v>0</v>
      </c>
      <c r="I51" s="10">
        <v>281400</v>
      </c>
      <c r="J51" s="10">
        <v>304000</v>
      </c>
      <c r="K51" s="10">
        <v>0</v>
      </c>
      <c r="L51" s="10">
        <v>304000</v>
      </c>
      <c r="M51" s="10">
        <v>0</v>
      </c>
      <c r="N51" s="10">
        <v>304000</v>
      </c>
      <c r="O51" s="10">
        <v>0</v>
      </c>
      <c r="P51" s="10">
        <f t="shared" si="1"/>
        <v>585400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37.5">
      <c r="A52" s="7" t="s">
        <v>144</v>
      </c>
      <c r="B52" s="7" t="s">
        <v>145</v>
      </c>
      <c r="C52" s="8" t="s">
        <v>141</v>
      </c>
      <c r="D52" s="9" t="s">
        <v>146</v>
      </c>
      <c r="E52" s="10">
        <v>5816463</v>
      </c>
      <c r="F52" s="10">
        <v>5816463</v>
      </c>
      <c r="G52" s="10">
        <v>0</v>
      </c>
      <c r="H52" s="10">
        <v>692200</v>
      </c>
      <c r="I52" s="10">
        <v>0</v>
      </c>
      <c r="J52" s="10">
        <v>1029265</v>
      </c>
      <c r="K52" s="10">
        <v>1026265</v>
      </c>
      <c r="L52" s="10">
        <v>3000</v>
      </c>
      <c r="M52" s="10">
        <v>0</v>
      </c>
      <c r="N52" s="10">
        <v>0</v>
      </c>
      <c r="O52" s="10">
        <v>1026265</v>
      </c>
      <c r="P52" s="10">
        <f t="shared" si="1"/>
        <v>6845728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37.5">
      <c r="A53" s="7" t="s">
        <v>147</v>
      </c>
      <c r="B53" s="7" t="s">
        <v>149</v>
      </c>
      <c r="C53" s="8" t="s">
        <v>148</v>
      </c>
      <c r="D53" s="9" t="s">
        <v>150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1469470.8399999999</v>
      </c>
      <c r="K53" s="10">
        <v>1469470.8399999999</v>
      </c>
      <c r="L53" s="10">
        <v>0</v>
      </c>
      <c r="M53" s="10">
        <v>0</v>
      </c>
      <c r="N53" s="10">
        <v>0</v>
      </c>
      <c r="O53" s="10">
        <v>1469470.8399999999</v>
      </c>
      <c r="P53" s="10">
        <f t="shared" si="1"/>
        <v>1469470.8399999999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3.75">
      <c r="A54" s="7" t="s">
        <v>151</v>
      </c>
      <c r="B54" s="7" t="s">
        <v>153</v>
      </c>
      <c r="C54" s="8" t="s">
        <v>152</v>
      </c>
      <c r="D54" s="9" t="s">
        <v>154</v>
      </c>
      <c r="E54" s="10">
        <v>1925600</v>
      </c>
      <c r="F54" s="10">
        <v>1925600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f t="shared" si="1"/>
        <v>1925600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56.25">
      <c r="A55" s="7" t="s">
        <v>155</v>
      </c>
      <c r="B55" s="7" t="s">
        <v>157</v>
      </c>
      <c r="C55" s="8" t="s">
        <v>156</v>
      </c>
      <c r="D55" s="9" t="s">
        <v>158</v>
      </c>
      <c r="E55" s="10">
        <v>400000</v>
      </c>
      <c r="F55" s="10">
        <v>304611</v>
      </c>
      <c r="G55" s="10">
        <v>0</v>
      </c>
      <c r="H55" s="10">
        <v>0</v>
      </c>
      <c r="I55" s="10">
        <v>95389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f t="shared" si="1"/>
        <v>400000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56.25">
      <c r="A56" s="7" t="s">
        <v>159</v>
      </c>
      <c r="B56" s="6"/>
      <c r="C56" s="11"/>
      <c r="D56" s="9" t="s">
        <v>160</v>
      </c>
      <c r="E56" s="10">
        <v>1222690</v>
      </c>
      <c r="F56" s="10">
        <v>873110</v>
      </c>
      <c r="G56" s="10">
        <v>645600</v>
      </c>
      <c r="H56" s="10">
        <v>9800</v>
      </c>
      <c r="I56" s="10">
        <v>0</v>
      </c>
      <c r="J56" s="10">
        <v>1702687</v>
      </c>
      <c r="K56" s="10">
        <v>1702687</v>
      </c>
      <c r="L56" s="10">
        <v>0</v>
      </c>
      <c r="M56" s="10">
        <v>0</v>
      </c>
      <c r="N56" s="10">
        <v>0</v>
      </c>
      <c r="O56" s="10">
        <v>1702687</v>
      </c>
      <c r="P56" s="10">
        <f t="shared" si="1"/>
        <v>2925377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56.25">
      <c r="A57" s="7" t="s">
        <v>161</v>
      </c>
      <c r="B57" s="6"/>
      <c r="C57" s="11"/>
      <c r="D57" s="9" t="s">
        <v>160</v>
      </c>
      <c r="E57" s="10">
        <v>1222690</v>
      </c>
      <c r="F57" s="10">
        <v>873110</v>
      </c>
      <c r="G57" s="10">
        <v>645600</v>
      </c>
      <c r="H57" s="10">
        <v>9800</v>
      </c>
      <c r="I57" s="10">
        <v>0</v>
      </c>
      <c r="J57" s="10">
        <v>1702687</v>
      </c>
      <c r="K57" s="10">
        <v>1702687</v>
      </c>
      <c r="L57" s="10">
        <v>0</v>
      </c>
      <c r="M57" s="10">
        <v>0</v>
      </c>
      <c r="N57" s="10">
        <v>0</v>
      </c>
      <c r="O57" s="10">
        <v>1702687</v>
      </c>
      <c r="P57" s="10">
        <f t="shared" si="1"/>
        <v>2925377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75">
      <c r="A58" s="7" t="s">
        <v>162</v>
      </c>
      <c r="B58" s="7" t="s">
        <v>24</v>
      </c>
      <c r="C58" s="8" t="s">
        <v>21</v>
      </c>
      <c r="D58" s="9" t="s">
        <v>25</v>
      </c>
      <c r="E58" s="10">
        <v>820110</v>
      </c>
      <c r="F58" s="10">
        <v>820110</v>
      </c>
      <c r="G58" s="10">
        <v>645600</v>
      </c>
      <c r="H58" s="10">
        <v>9800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f t="shared" si="1"/>
        <v>820110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37.5">
      <c r="A59" s="7" t="s">
        <v>163</v>
      </c>
      <c r="B59" s="7" t="s">
        <v>164</v>
      </c>
      <c r="C59" s="8" t="s">
        <v>27</v>
      </c>
      <c r="D59" s="9" t="s">
        <v>165</v>
      </c>
      <c r="E59" s="10">
        <v>349580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f t="shared" si="1"/>
        <v>349580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37.5">
      <c r="A60" s="7" t="s">
        <v>166</v>
      </c>
      <c r="B60" s="7" t="s">
        <v>167</v>
      </c>
      <c r="C60" s="8" t="s">
        <v>28</v>
      </c>
      <c r="D60" s="9" t="s">
        <v>168</v>
      </c>
      <c r="E60" s="10">
        <v>13000</v>
      </c>
      <c r="F60" s="10">
        <v>13000</v>
      </c>
      <c r="G60" s="10">
        <v>0</v>
      </c>
      <c r="H60" s="10">
        <v>0</v>
      </c>
      <c r="I60" s="10">
        <v>0</v>
      </c>
      <c r="J60" s="10">
        <v>1670687</v>
      </c>
      <c r="K60" s="10">
        <v>1670687</v>
      </c>
      <c r="L60" s="10">
        <v>0</v>
      </c>
      <c r="M60" s="10">
        <v>0</v>
      </c>
      <c r="N60" s="10">
        <v>0</v>
      </c>
      <c r="O60" s="10">
        <v>1670687</v>
      </c>
      <c r="P60" s="10">
        <f t="shared" si="1"/>
        <v>1683687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75">
      <c r="A61" s="7" t="s">
        <v>169</v>
      </c>
      <c r="B61" s="7" t="s">
        <v>170</v>
      </c>
      <c r="C61" s="8" t="s">
        <v>28</v>
      </c>
      <c r="D61" s="9" t="s">
        <v>171</v>
      </c>
      <c r="E61" s="10">
        <v>40000</v>
      </c>
      <c r="F61" s="10">
        <v>40000</v>
      </c>
      <c r="G61" s="10">
        <v>0</v>
      </c>
      <c r="H61" s="10">
        <v>0</v>
      </c>
      <c r="I61" s="10">
        <v>0</v>
      </c>
      <c r="J61" s="10">
        <v>32000</v>
      </c>
      <c r="K61" s="10">
        <v>32000</v>
      </c>
      <c r="L61" s="10">
        <v>0</v>
      </c>
      <c r="M61" s="10">
        <v>0</v>
      </c>
      <c r="N61" s="10">
        <v>0</v>
      </c>
      <c r="O61" s="10">
        <v>32000</v>
      </c>
      <c r="P61" s="10">
        <f t="shared" si="1"/>
        <v>72000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8.75">
      <c r="A62" s="6" t="s">
        <v>172</v>
      </c>
      <c r="B62" s="7" t="s">
        <v>172</v>
      </c>
      <c r="C62" s="11" t="s">
        <v>172</v>
      </c>
      <c r="D62" s="9" t="s">
        <v>173</v>
      </c>
      <c r="E62" s="10">
        <v>161695680</v>
      </c>
      <c r="F62" s="10">
        <v>160967311</v>
      </c>
      <c r="G62" s="10">
        <v>108485301</v>
      </c>
      <c r="H62" s="10">
        <v>7637320</v>
      </c>
      <c r="I62" s="10">
        <v>378789</v>
      </c>
      <c r="J62" s="10">
        <v>9008086.7799999993</v>
      </c>
      <c r="K62" s="10">
        <v>5528662.5</v>
      </c>
      <c r="L62" s="10">
        <v>3332549.2800000003</v>
      </c>
      <c r="M62" s="10">
        <v>106470</v>
      </c>
      <c r="N62" s="10">
        <v>462493.2</v>
      </c>
      <c r="O62" s="10">
        <v>5675537.5</v>
      </c>
      <c r="P62" s="10">
        <f t="shared" si="1"/>
        <v>170703766.78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8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8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8.75">
      <c r="A65" s="2"/>
      <c r="B65" s="12" t="s">
        <v>174</v>
      </c>
      <c r="C65" s="2"/>
      <c r="D65" s="2"/>
      <c r="E65" s="2"/>
      <c r="F65" s="2"/>
      <c r="G65" s="2"/>
      <c r="H65" s="2"/>
      <c r="I65" s="12" t="s">
        <v>175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8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8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8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8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8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8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8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8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8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8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8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8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8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8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8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8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8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8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8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8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8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8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8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8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8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8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8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8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8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8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8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8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8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8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8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8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8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8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8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8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8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8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8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8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8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8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8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8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8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8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8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8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8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8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8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8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8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8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8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8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8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8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8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8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8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8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8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8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8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8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8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8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8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8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8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8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8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8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8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8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8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8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8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8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8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8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8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8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8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8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"/>
      <c r="W156" s="1"/>
      <c r="X156" s="1"/>
      <c r="Y156" s="1"/>
      <c r="Z156" s="1"/>
      <c r="AA156" s="1"/>
      <c r="AB156" s="1"/>
      <c r="AC156" s="1"/>
    </row>
    <row r="157" spans="1:29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"/>
      <c r="W157" s="1"/>
      <c r="X157" s="1"/>
      <c r="Y157" s="1"/>
      <c r="Z157" s="1"/>
      <c r="AA157" s="1"/>
      <c r="AB157" s="1"/>
      <c r="AC157" s="1"/>
    </row>
    <row r="158" spans="1:29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41" right="0.19685039370078741" top="0.39370078740157483" bottom="0.19685039370078741" header="0" footer="0"/>
  <pageSetup paperSize="9" scale="62" fitToHeight="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Fin_Pavlivna</dc:creator>
  <cp:lastModifiedBy>secretar</cp:lastModifiedBy>
  <cp:lastPrinted>2021-05-27T10:23:23Z</cp:lastPrinted>
  <dcterms:created xsi:type="dcterms:W3CDTF">2021-05-26T13:16:01Z</dcterms:created>
  <dcterms:modified xsi:type="dcterms:W3CDTF">2021-05-28T11:48:12Z</dcterms:modified>
</cp:coreProperties>
</file>