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45" windowHeight="67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6" i="1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<sst xmlns="http://schemas.openxmlformats.org/spreadsheetml/2006/main" count="233" uniqueCount="194">
  <si>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</si>
  <si>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</si>
  <si>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</si>
  <si>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</si>
  <si>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</si>
  <si>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</si>
  <si>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</si>
  <si>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</si>
  <si>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</si>
  <si>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</si>
  <si>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</si>
  <si>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</si>
  <si>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</si>
  <si>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</si>
  <si>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</si>
  <si>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</si>
  <si>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Млинівська селищна рада</t>
  </si>
  <si>
    <t>0110000</t>
  </si>
  <si>
    <t>0110150</t>
  </si>
  <si>
    <t>0111</t>
  </si>
  <si>
    <t>0150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</si>
  <si>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</si>
  <si>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</si>
  <si>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</si>
  <si>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</si>
  <si>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</si>
  <si>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</si>
  <si>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</si>
  <si>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</si>
  <si>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</si>
  <si>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</si>
  <si>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</si>
  <si>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</si>
  <si>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</si>
  <si>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</si>
  <si>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</si>
  <si>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</si>
  <si>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</si>
  <si>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</si>
  <si>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</si>
  <si>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</si>
  <si>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</si>
  <si>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</si>
  <si>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</si>
  <si>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0111080</t>
  </si>
  <si>
    <t>1080</t>
  </si>
  <si>
    <t>Надання спеціальної освіти мистецькими школами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</si>
  <si>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</si>
  <si>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</si>
  <si>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</si>
  <si>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</si>
  <si>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</si>
  <si>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</si>
  <si>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</si>
  <si>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0111151</t>
  </si>
  <si>
    <t>1151</t>
  </si>
  <si>
    <t>Забезпечення діяльності інклюзивно-ресурсних центрів за рахунок коштів місцевого бюджету</t>
  </si>
  <si>
    <t>0111152</t>
  </si>
  <si>
    <t>1152</t>
  </si>
  <si>
    <t>Забезпечення діяльності інклюзивно-ресурсних центрів за рахунок освітньої субвенції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</si>
  <si>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</si>
  <si>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</si>
  <si>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</si>
  <si>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</si>
  <si>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</si>
  <si>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</si>
  <si>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</si>
  <si>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</si>
  <si>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</si>
  <si>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</si>
  <si>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</si>
  <si>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</si>
  <si>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</si>
  <si>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</si>
  <si>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</si>
  <si>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</si>
  <si>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</si>
  <si>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</si>
  <si>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</si>
  <si>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</si>
  <si>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</si>
  <si>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</si>
  <si>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</si>
  <si>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</si>
  <si>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0112152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</si>
  <si>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</si>
  <si>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</si>
  <si>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</si>
  <si>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</si>
  <si>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</si>
  <si>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</si>
  <si>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</si>
  <si>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</si>
  <si>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</si>
  <si>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</si>
  <si>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</si>
  <si>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</si>
  <si>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</si>
  <si>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0113132</t>
  </si>
  <si>
    <t>3132</t>
  </si>
  <si>
    <t>Утримання клубів для підлітків за місцем проживання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</si>
  <si>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</si>
  <si>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</si>
  <si>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</si>
  <si>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0113191</t>
  </si>
  <si>
    <t>1030</t>
  </si>
  <si>
    <t>3191</t>
  </si>
  <si>
    <t>Інші видатки на соціальний захист ветеранів війни та праці</t>
  </si>
  <si>
    <t>0113210</t>
  </si>
  <si>
    <t>1050</t>
  </si>
  <si>
    <t>3210</t>
  </si>
  <si>
    <t>Організація та проведення громадських робіт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</si>
  <si>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</si>
  <si>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</si>
  <si>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</si>
  <si>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</si>
  <si>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</si>
  <si>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</si>
  <si>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</si>
  <si>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</si>
  <si>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</si>
  <si>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</si>
  <si>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</si>
  <si>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0114040</t>
  </si>
  <si>
    <t>4040</t>
  </si>
  <si>
    <t>Забезпечення діяльності музеїв i виставок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</si>
  <si>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</si>
  <si>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</si>
  <si>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</si>
  <si>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</si>
  <si>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</si>
  <si>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</si>
  <si>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</si>
  <si>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</si>
  <si>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</si>
  <si>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</si>
  <si>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</si>
  <si>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</si>
  <si>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0115041</t>
  </si>
  <si>
    <t>5041</t>
  </si>
  <si>
    <t>Утримання та фінансова підтримка спортивних споруд</t>
  </si>
  <si>
    <t>0115061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</si>
  <si>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</si>
  <si>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</si>
  <si>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</si>
  <si>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</si>
  <si>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</si>
  <si>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</si>
  <si>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</si>
  <si>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</si>
  <si>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</si>
  <si>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</si>
  <si>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</si>
  <si>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</si>
  <si>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</si>
  <si>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0117321</t>
  </si>
  <si>
    <t>0443</t>
  </si>
  <si>
    <t>7321</t>
  </si>
  <si>
    <t>Будівництво-1 освітніх установ та закладів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</si>
  <si>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</si>
  <si>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</si>
  <si>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</si>
  <si>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</si>
  <si>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0117540</t>
  </si>
  <si>
    <t>0460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</si>
  <si>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</si>
  <si>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</si>
  <si>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0118311</t>
  </si>
  <si>
    <t>0511</t>
  </si>
  <si>
    <t>8311</t>
  </si>
  <si>
    <t>Охорона та раціональне використання природних ресурсів</t>
  </si>
  <si>
    <t>3700000</t>
  </si>
  <si>
    <t>Фінансове управління Млинівської селищної ради Рівненської області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</si>
  <si>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</si>
  <si>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</si>
  <si>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</si>
  <si>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</si>
  <si>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</si>
  <si>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</si>
  <si>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</si>
  <si>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</si>
  <si>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</si>
  <si>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</si>
  <si>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</si>
  <si>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</si>
  <si>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</si>
  <si>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селищної ради</t>
  </si>
  <si>
    <t>Олександр МІЩАНЮК</t>
  </si>
  <si>
    <t>(код бюджету)</t>
  </si>
  <si>
    <t>Додаток 3.1</t>
  </si>
  <si>
    <t>до рішення Млинівської селищної ради</t>
  </si>
  <si>
    <t>ЗМІНИ</t>
  </si>
  <si>
    <t>до розподілу видатків бюджету Млинівської селищної ради на 2021 рік</t>
  </si>
  <si>
    <t>02.12.2021№1510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</si>
</sst>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 applyFill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4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2"/>
  <sheetViews>
    <sheetView tabSelected="1" topLeftCell="E1" workbookViewId="0">
      <selection activeCell="N3" sqref="N3"/>
    </sheetView>
  </sheetViews>
  <sheetFormatPr defaultRowHeight="12.75"/>
  <cols>
    <col min="1" max="1" width="21.5703125" customWidth="1"/>
    <col min="2" max="3" width="12" customWidth="1"/>
    <col min="4" max="4" width="40.7109375" customWidth="1"/>
    <col min="5" max="13" width="13.7109375" customWidth="1"/>
    <col min="14" max="14" width="15.42578125" customWidth="1"/>
    <col min="15" max="15" width="15" customWidth="1"/>
    <col min="16" max="16" width="14.85546875" customWidth="1"/>
  </cols>
  <sheetData>
    <row r="1" spans="1:19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189</v>
      </c>
      <c r="O1" s="1"/>
      <c r="P1" s="1"/>
      <c r="Q1" s="1"/>
      <c r="R1" s="1"/>
      <c r="S1" s="2"/>
    </row>
    <row r="2" spans="1:19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190</v>
      </c>
      <c r="O2" s="1"/>
      <c r="P2" s="1"/>
      <c r="Q2" s="1"/>
      <c r="R2" s="1"/>
      <c r="S2" s="2"/>
    </row>
    <row r="3" spans="1:19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193</v>
      </c>
      <c r="O3" s="1"/>
      <c r="P3" s="1"/>
      <c r="Q3" s="1"/>
      <c r="R3" s="1"/>
      <c r="S3" s="2"/>
    </row>
    <row r="4" spans="1:19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 ht="18.75">
      <c r="A5" s="3"/>
      <c r="B5" s="3"/>
      <c r="C5" s="3"/>
      <c r="D5" s="3"/>
      <c r="E5" s="3"/>
      <c r="F5" s="3"/>
      <c r="G5" s="3" t="s">
        <v>191</v>
      </c>
      <c r="H5" s="3"/>
      <c r="I5" s="3"/>
      <c r="J5" s="3"/>
      <c r="K5" s="3"/>
      <c r="L5" s="3"/>
      <c r="M5" s="3"/>
      <c r="N5" s="3"/>
      <c r="O5" s="3"/>
      <c r="P5" s="3"/>
      <c r="Q5" s="3"/>
      <c r="R5" s="1"/>
      <c r="S5" s="2"/>
    </row>
    <row r="6" spans="1:19" ht="18.75">
      <c r="A6" s="3"/>
      <c r="B6" s="3"/>
      <c r="C6" s="3"/>
      <c r="D6" s="3"/>
      <c r="E6" s="3"/>
      <c r="F6" s="3"/>
      <c r="G6" s="3" t="s">
        <v>192</v>
      </c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2"/>
    </row>
    <row r="7" spans="1:19" ht="18.75">
      <c r="A7" s="4">
        <v>17515000000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"/>
      <c r="R7" s="1"/>
      <c r="S7" s="2"/>
    </row>
    <row r="8" spans="1:19" ht="18.75">
      <c r="A8" s="1" t="s">
        <v>188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5" t="s">
        <v>0</v>
      </c>
      <c r="Q8" s="1"/>
      <c r="R8" s="1"/>
      <c r="S8" s="2"/>
    </row>
    <row r="9" spans="1:19" ht="18.75">
      <c r="A9" s="13" t="s">
        <v>1</v>
      </c>
      <c r="B9" s="13" t="s">
        <v>2</v>
      </c>
      <c r="C9" s="13" t="s">
        <v>3</v>
      </c>
      <c r="D9" s="13" t="s">
        <v>4</v>
      </c>
      <c r="E9" s="13" t="s">
        <v>5</v>
      </c>
      <c r="F9" s="13"/>
      <c r="G9" s="13"/>
      <c r="H9" s="13"/>
      <c r="I9" s="13"/>
      <c r="J9" s="13" t="s">
        <v>12</v>
      </c>
      <c r="K9" s="13"/>
      <c r="L9" s="13"/>
      <c r="M9" s="13"/>
      <c r="N9" s="13"/>
      <c r="O9" s="13"/>
      <c r="P9" s="13" t="s">
        <v>14</v>
      </c>
      <c r="Q9" s="2"/>
      <c r="R9" s="2"/>
      <c r="S9" s="2"/>
    </row>
    <row r="10" spans="1:19" ht="18.75">
      <c r="A10" s="13"/>
      <c r="B10" s="13"/>
      <c r="C10" s="13"/>
      <c r="D10" s="13"/>
      <c r="E10" s="13" t="s">
        <v>6</v>
      </c>
      <c r="F10" s="13" t="s">
        <v>7</v>
      </c>
      <c r="G10" s="13" t="s">
        <v>8</v>
      </c>
      <c r="H10" s="13"/>
      <c r="I10" s="13" t="s">
        <v>11</v>
      </c>
      <c r="J10" s="13" t="s">
        <v>6</v>
      </c>
      <c r="K10" s="13" t="s">
        <v>13</v>
      </c>
      <c r="L10" s="13" t="s">
        <v>7</v>
      </c>
      <c r="M10" s="13" t="s">
        <v>8</v>
      </c>
      <c r="N10" s="13"/>
      <c r="O10" s="13" t="s">
        <v>11</v>
      </c>
      <c r="P10" s="13"/>
      <c r="Q10" s="2"/>
      <c r="R10" s="2"/>
      <c r="S10" s="2"/>
    </row>
    <row r="11" spans="1:19" ht="18.75">
      <c r="A11" s="13"/>
      <c r="B11" s="13"/>
      <c r="C11" s="13"/>
      <c r="D11" s="13"/>
      <c r="E11" s="13"/>
      <c r="F11" s="13"/>
      <c r="G11" s="13" t="s">
        <v>9</v>
      </c>
      <c r="H11" s="13" t="s">
        <v>10</v>
      </c>
      <c r="I11" s="13"/>
      <c r="J11" s="13"/>
      <c r="K11" s="13"/>
      <c r="L11" s="13"/>
      <c r="M11" s="13" t="s">
        <v>9</v>
      </c>
      <c r="N11" s="13" t="s">
        <v>10</v>
      </c>
      <c r="O11" s="13"/>
      <c r="P11" s="13"/>
      <c r="Q11" s="2"/>
      <c r="R11" s="2"/>
      <c r="S11" s="2"/>
    </row>
    <row r="12" spans="1:19" ht="44.2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"/>
      <c r="R12" s="2"/>
      <c r="S12" s="2"/>
    </row>
    <row r="13" spans="1:19" ht="18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2"/>
      <c r="R13" s="2"/>
      <c r="S13" s="2"/>
    </row>
    <row r="14" spans="1:19" ht="18.75">
      <c r="A14" s="7" t="s">
        <v>15</v>
      </c>
      <c r="B14" s="6"/>
      <c r="C14" s="10"/>
      <c r="D14" s="9" t="s">
        <v>16</v>
      </c>
      <c r="E14" s="12">
        <v>163996552.00000003</v>
      </c>
      <c r="F14" s="12">
        <v>163293763.00000003</v>
      </c>
      <c r="G14" s="12">
        <v>108534180.79000001</v>
      </c>
      <c r="H14" s="12">
        <v>8266217.7300000004</v>
      </c>
      <c r="I14" s="12">
        <v>702789</v>
      </c>
      <c r="J14" s="12">
        <v>11242932</v>
      </c>
      <c r="K14" s="12">
        <v>8045577</v>
      </c>
      <c r="L14" s="12">
        <v>3197355</v>
      </c>
      <c r="M14" s="12">
        <v>200000</v>
      </c>
      <c r="N14" s="12">
        <v>461600</v>
      </c>
      <c r="O14" s="12">
        <v>8045577</v>
      </c>
      <c r="P14" s="12">
        <f t="shared" ref="P14:P45" si="0">E14+J14</f>
        <v>175239484.00000003</v>
      </c>
      <c r="Q14" s="2"/>
      <c r="R14" s="2"/>
      <c r="S14" s="2"/>
    </row>
    <row r="15" spans="1:19" ht="18.75">
      <c r="A15" s="7" t="s">
        <v>17</v>
      </c>
      <c r="B15" s="6"/>
      <c r="C15" s="10"/>
      <c r="D15" s="9" t="s">
        <v>16</v>
      </c>
      <c r="E15" s="12">
        <v>163996552.00000003</v>
      </c>
      <c r="F15" s="12">
        <v>163293763.00000003</v>
      </c>
      <c r="G15" s="12">
        <v>108534180.79000001</v>
      </c>
      <c r="H15" s="12">
        <v>8266217.7300000004</v>
      </c>
      <c r="I15" s="12">
        <v>702789</v>
      </c>
      <c r="J15" s="12">
        <v>11242932</v>
      </c>
      <c r="K15" s="12">
        <v>8045577</v>
      </c>
      <c r="L15" s="12">
        <v>3197355</v>
      </c>
      <c r="M15" s="12">
        <v>200000</v>
      </c>
      <c r="N15" s="12">
        <v>461600</v>
      </c>
      <c r="O15" s="12">
        <v>8045577</v>
      </c>
      <c r="P15" s="12">
        <f t="shared" si="0"/>
        <v>175239484.00000003</v>
      </c>
      <c r="Q15" s="2"/>
      <c r="R15" s="2"/>
      <c r="S15" s="2"/>
    </row>
    <row r="16" spans="1:19" ht="18.75">
      <c r="A16" s="7" t="s">
        <v>18</v>
      </c>
      <c r="B16" s="7" t="s">
        <v>20</v>
      </c>
      <c r="C16" s="8" t="s">
        <v>19</v>
      </c>
      <c r="D16" s="9" t="s">
        <v>16</v>
      </c>
      <c r="E16" s="12">
        <v>11322740</v>
      </c>
      <c r="F16" s="12">
        <v>11322740</v>
      </c>
      <c r="G16" s="12">
        <v>8374700</v>
      </c>
      <c r="H16" s="12">
        <v>542090</v>
      </c>
      <c r="I16" s="12">
        <v>0</v>
      </c>
      <c r="J16" s="12">
        <v>941700</v>
      </c>
      <c r="K16" s="12">
        <v>785000</v>
      </c>
      <c r="L16" s="12">
        <v>156700</v>
      </c>
      <c r="M16" s="12">
        <v>0</v>
      </c>
      <c r="N16" s="12">
        <v>153400</v>
      </c>
      <c r="O16" s="12">
        <v>785000</v>
      </c>
      <c r="P16" s="12">
        <f t="shared" si="0"/>
        <v>12264440</v>
      </c>
      <c r="Q16" s="2"/>
      <c r="R16" s="2"/>
      <c r="S16" s="2"/>
    </row>
    <row r="17" spans="1:19" ht="38.25">
      <c r="A17" s="7" t="s">
        <v>21</v>
      </c>
      <c r="B17" s="7" t="s">
        <v>22</v>
      </c>
      <c r="C17" s="8" t="s">
        <v>19</v>
      </c>
      <c r="D17" s="9" t="s">
        <v>23</v>
      </c>
      <c r="E17" s="12">
        <v>4327760</v>
      </c>
      <c r="F17" s="12">
        <v>4327760</v>
      </c>
      <c r="G17" s="12">
        <v>3527800</v>
      </c>
      <c r="H17" s="12">
        <v>20390</v>
      </c>
      <c r="I17" s="12">
        <v>0</v>
      </c>
      <c r="J17" s="12">
        <v>33000</v>
      </c>
      <c r="K17" s="12">
        <v>33000</v>
      </c>
      <c r="L17" s="12">
        <v>0</v>
      </c>
      <c r="M17" s="12">
        <v>0</v>
      </c>
      <c r="N17" s="12">
        <v>0</v>
      </c>
      <c r="O17" s="12">
        <v>33000</v>
      </c>
      <c r="P17" s="12">
        <f t="shared" si="0"/>
        <v>4360760</v>
      </c>
      <c r="Q17" s="2"/>
      <c r="R17" s="2"/>
      <c r="S17" s="2"/>
    </row>
    <row r="18" spans="1:19" ht="18.75">
      <c r="A18" s="7" t="s">
        <v>24</v>
      </c>
      <c r="B18" s="7" t="s">
        <v>26</v>
      </c>
      <c r="C18" s="8" t="s">
        <v>25</v>
      </c>
      <c r="D18" s="9" t="s">
        <v>27</v>
      </c>
      <c r="E18" s="12">
        <v>1435620</v>
      </c>
      <c r="F18" s="12">
        <v>1435620</v>
      </c>
      <c r="G18" s="12">
        <v>1114300</v>
      </c>
      <c r="H18" s="12">
        <v>13600</v>
      </c>
      <c r="I18" s="12">
        <v>0</v>
      </c>
      <c r="J18" s="12">
        <v>7500</v>
      </c>
      <c r="K18" s="12">
        <v>7500</v>
      </c>
      <c r="L18" s="12">
        <v>0</v>
      </c>
      <c r="M18" s="12">
        <v>0</v>
      </c>
      <c r="N18" s="12">
        <v>0</v>
      </c>
      <c r="O18" s="12">
        <v>7500</v>
      </c>
      <c r="P18" s="12">
        <f t="shared" si="0"/>
        <v>1443120</v>
      </c>
      <c r="Q18" s="2"/>
      <c r="R18" s="2"/>
      <c r="S18" s="2"/>
    </row>
    <row r="19" spans="1:19" ht="18.75">
      <c r="A19" s="7" t="s">
        <v>28</v>
      </c>
      <c r="B19" s="7" t="s">
        <v>30</v>
      </c>
      <c r="C19" s="8" t="s">
        <v>29</v>
      </c>
      <c r="D19" s="9" t="s">
        <v>31</v>
      </c>
      <c r="E19" s="12">
        <v>18517180</v>
      </c>
      <c r="F19" s="12">
        <v>18517180</v>
      </c>
      <c r="G19" s="12">
        <v>12848150</v>
      </c>
      <c r="H19" s="12">
        <v>1391160</v>
      </c>
      <c r="I19" s="12">
        <v>0</v>
      </c>
      <c r="J19" s="12">
        <v>1447260</v>
      </c>
      <c r="K19" s="12">
        <v>283360</v>
      </c>
      <c r="L19" s="12">
        <v>1163900</v>
      </c>
      <c r="M19" s="12">
        <v>0</v>
      </c>
      <c r="N19" s="12">
        <v>0</v>
      </c>
      <c r="O19" s="12">
        <v>283360</v>
      </c>
      <c r="P19" s="12">
        <f t="shared" si="0"/>
        <v>19964440</v>
      </c>
      <c r="Q19" s="2"/>
      <c r="R19" s="2"/>
      <c r="S19" s="2"/>
    </row>
    <row r="20" spans="1:19" ht="25.5">
      <c r="A20" s="7" t="s">
        <v>32</v>
      </c>
      <c r="B20" s="7" t="s">
        <v>34</v>
      </c>
      <c r="C20" s="8" t="s">
        <v>33</v>
      </c>
      <c r="D20" s="9" t="s">
        <v>35</v>
      </c>
      <c r="E20" s="12">
        <v>25355019</v>
      </c>
      <c r="F20" s="12">
        <v>25355019</v>
      </c>
      <c r="G20" s="12">
        <v>13480500</v>
      </c>
      <c r="H20" s="12">
        <v>4614030</v>
      </c>
      <c r="I20" s="12">
        <v>0</v>
      </c>
      <c r="J20" s="12">
        <v>887550</v>
      </c>
      <c r="K20" s="12">
        <v>206450</v>
      </c>
      <c r="L20" s="12">
        <v>681100</v>
      </c>
      <c r="M20" s="12">
        <v>50000</v>
      </c>
      <c r="N20" s="12">
        <v>4200</v>
      </c>
      <c r="O20" s="12">
        <v>206450</v>
      </c>
      <c r="P20" s="12">
        <f t="shared" si="0"/>
        <v>26242569</v>
      </c>
      <c r="Q20" s="2"/>
      <c r="R20" s="2"/>
      <c r="S20" s="2"/>
    </row>
    <row r="21" spans="1:19" ht="25.5">
      <c r="A21" s="7" t="s">
        <v>36</v>
      </c>
      <c r="B21" s="7" t="s">
        <v>37</v>
      </c>
      <c r="C21" s="8" t="s">
        <v>33</v>
      </c>
      <c r="D21" s="9" t="s">
        <v>35</v>
      </c>
      <c r="E21" s="12">
        <v>68006300</v>
      </c>
      <c r="F21" s="12">
        <v>68006300</v>
      </c>
      <c r="G21" s="12">
        <v>55742880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0"/>
        <v>68006300</v>
      </c>
      <c r="Q21" s="2"/>
      <c r="R21" s="2"/>
      <c r="S21" s="2"/>
    </row>
    <row r="22" spans="1:19" ht="25.5">
      <c r="A22" s="7" t="s">
        <v>38</v>
      </c>
      <c r="B22" s="7" t="s">
        <v>39</v>
      </c>
      <c r="C22" s="8" t="s">
        <v>33</v>
      </c>
      <c r="D22" s="9" t="s">
        <v>35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1129617.1599999999</v>
      </c>
      <c r="K22" s="12">
        <v>1129617.1599999999</v>
      </c>
      <c r="L22" s="12">
        <v>0</v>
      </c>
      <c r="M22" s="12">
        <v>0</v>
      </c>
      <c r="N22" s="12">
        <v>0</v>
      </c>
      <c r="O22" s="12">
        <v>1129617.1599999999</v>
      </c>
      <c r="P22" s="12">
        <f t="shared" si="0"/>
        <v>1129617.1599999999</v>
      </c>
      <c r="Q22" s="2"/>
      <c r="R22" s="2"/>
      <c r="S22" s="2"/>
    </row>
    <row r="23" spans="1:19" ht="38.25">
      <c r="A23" s="7" t="s">
        <v>40</v>
      </c>
      <c r="B23" s="7" t="s">
        <v>42</v>
      </c>
      <c r="C23" s="8" t="s">
        <v>41</v>
      </c>
      <c r="D23" s="9" t="s">
        <v>43</v>
      </c>
      <c r="E23" s="12">
        <v>1313730</v>
      </c>
      <c r="F23" s="12">
        <v>1313730</v>
      </c>
      <c r="G23" s="12">
        <v>1014250</v>
      </c>
      <c r="H23" s="12">
        <v>44410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0"/>
        <v>1313730</v>
      </c>
      <c r="Q23" s="2"/>
      <c r="R23" s="2"/>
      <c r="S23" s="2"/>
    </row>
    <row r="24" spans="1:19" ht="25.5">
      <c r="A24" s="7" t="s">
        <v>44</v>
      </c>
      <c r="B24" s="7" t="s">
        <v>45</v>
      </c>
      <c r="C24" s="8" t="s">
        <v>41</v>
      </c>
      <c r="D24" s="9" t="s">
        <v>46</v>
      </c>
      <c r="E24" s="12">
        <v>4372545</v>
      </c>
      <c r="F24" s="12">
        <v>4370545</v>
      </c>
      <c r="G24" s="12">
        <v>3393800</v>
      </c>
      <c r="H24" s="12">
        <v>170020</v>
      </c>
      <c r="I24" s="12">
        <v>2000</v>
      </c>
      <c r="J24" s="12">
        <v>210000</v>
      </c>
      <c r="K24" s="12">
        <v>0</v>
      </c>
      <c r="L24" s="12">
        <v>210000</v>
      </c>
      <c r="M24" s="12">
        <v>150000</v>
      </c>
      <c r="N24" s="12">
        <v>0</v>
      </c>
      <c r="O24" s="12">
        <v>0</v>
      </c>
      <c r="P24" s="12">
        <f t="shared" si="0"/>
        <v>4582545</v>
      </c>
      <c r="Q24" s="2"/>
      <c r="R24" s="2"/>
      <c r="S24" s="2"/>
    </row>
    <row r="25" spans="1:19" ht="25.5">
      <c r="A25" s="7" t="s">
        <v>47</v>
      </c>
      <c r="B25" s="7" t="s">
        <v>49</v>
      </c>
      <c r="C25" s="8" t="s">
        <v>48</v>
      </c>
      <c r="D25" s="9" t="s">
        <v>50</v>
      </c>
      <c r="E25" s="12">
        <v>721962</v>
      </c>
      <c r="F25" s="12">
        <v>721962</v>
      </c>
      <c r="G25" s="12">
        <v>533600</v>
      </c>
      <c r="H25" s="12">
        <v>53260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0"/>
        <v>721962</v>
      </c>
      <c r="Q25" s="2"/>
      <c r="R25" s="2"/>
      <c r="S25" s="2"/>
    </row>
    <row r="26" spans="1:19" ht="18.75">
      <c r="A26" s="7" t="s">
        <v>51</v>
      </c>
      <c r="B26" s="7" t="s">
        <v>52</v>
      </c>
      <c r="C26" s="8" t="s">
        <v>48</v>
      </c>
      <c r="D26" s="9" t="s">
        <v>53</v>
      </c>
      <c r="E26" s="12">
        <v>58240</v>
      </c>
      <c r="F26" s="12">
        <v>58240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58240</v>
      </c>
      <c r="Q26" s="2"/>
      <c r="R26" s="2"/>
      <c r="S26" s="2"/>
    </row>
    <row r="27" spans="1:19" ht="25.5">
      <c r="A27" s="7" t="s">
        <v>54</v>
      </c>
      <c r="B27" s="7" t="s">
        <v>55</v>
      </c>
      <c r="C27" s="8" t="s">
        <v>48</v>
      </c>
      <c r="D27" s="9" t="s">
        <v>56</v>
      </c>
      <c r="E27" s="12">
        <v>265999</v>
      </c>
      <c r="F27" s="12">
        <v>265999</v>
      </c>
      <c r="G27" s="12">
        <v>90700</v>
      </c>
      <c r="H27" s="12">
        <v>18740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265999</v>
      </c>
      <c r="Q27" s="2"/>
      <c r="R27" s="2"/>
      <c r="S27" s="2"/>
    </row>
    <row r="28" spans="1:19" ht="25.5">
      <c r="A28" s="7" t="s">
        <v>57</v>
      </c>
      <c r="B28" s="7" t="s">
        <v>58</v>
      </c>
      <c r="C28" s="8" t="s">
        <v>48</v>
      </c>
      <c r="D28" s="9" t="s">
        <v>59</v>
      </c>
      <c r="E28" s="12">
        <v>1249361</v>
      </c>
      <c r="F28" s="12">
        <v>1249361</v>
      </c>
      <c r="G28" s="12">
        <v>1024069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0"/>
        <v>1249361</v>
      </c>
      <c r="Q28" s="2"/>
      <c r="R28" s="2"/>
      <c r="S28" s="2"/>
    </row>
    <row r="29" spans="1:19" ht="63.75">
      <c r="A29" s="7" t="s">
        <v>60</v>
      </c>
      <c r="B29" s="7" t="s">
        <v>61</v>
      </c>
      <c r="C29" s="8" t="s">
        <v>48</v>
      </c>
      <c r="D29" s="9" t="s">
        <v>62</v>
      </c>
      <c r="E29" s="12">
        <v>38398</v>
      </c>
      <c r="F29" s="12">
        <v>38398</v>
      </c>
      <c r="G29" s="12">
        <v>0</v>
      </c>
      <c r="H29" s="12">
        <v>0</v>
      </c>
      <c r="I29" s="12">
        <v>0</v>
      </c>
      <c r="J29" s="12">
        <v>56506</v>
      </c>
      <c r="K29" s="12">
        <v>56506</v>
      </c>
      <c r="L29" s="12">
        <v>0</v>
      </c>
      <c r="M29" s="12">
        <v>0</v>
      </c>
      <c r="N29" s="12">
        <v>0</v>
      </c>
      <c r="O29" s="12">
        <v>56506</v>
      </c>
      <c r="P29" s="12">
        <f t="shared" si="0"/>
        <v>94904</v>
      </c>
      <c r="Q29" s="2"/>
      <c r="R29" s="2"/>
      <c r="S29" s="2"/>
    </row>
    <row r="30" spans="1:19" ht="63.75">
      <c r="A30" s="7" t="s">
        <v>63</v>
      </c>
      <c r="B30" s="7" t="s">
        <v>64</v>
      </c>
      <c r="C30" s="8" t="s">
        <v>48</v>
      </c>
      <c r="D30" s="9" t="s">
        <v>65</v>
      </c>
      <c r="E30" s="12">
        <v>576156</v>
      </c>
      <c r="F30" s="12">
        <v>576156</v>
      </c>
      <c r="G30" s="12">
        <v>0</v>
      </c>
      <c r="H30" s="12">
        <v>0</v>
      </c>
      <c r="I30" s="12">
        <v>0</v>
      </c>
      <c r="J30" s="12">
        <v>530092</v>
      </c>
      <c r="K30" s="12">
        <v>530092</v>
      </c>
      <c r="L30" s="12">
        <v>0</v>
      </c>
      <c r="M30" s="12">
        <v>0</v>
      </c>
      <c r="N30" s="12">
        <v>0</v>
      </c>
      <c r="O30" s="12">
        <v>530092</v>
      </c>
      <c r="P30" s="12">
        <f t="shared" si="0"/>
        <v>1106248</v>
      </c>
      <c r="Q30" s="2"/>
      <c r="R30" s="2"/>
      <c r="S30" s="2"/>
    </row>
    <row r="31" spans="1:19" ht="51">
      <c r="A31" s="7" t="s">
        <v>66</v>
      </c>
      <c r="B31" s="7" t="s">
        <v>67</v>
      </c>
      <c r="C31" s="8" t="s">
        <v>48</v>
      </c>
      <c r="D31" s="9" t="s">
        <v>68</v>
      </c>
      <c r="E31" s="12">
        <v>259285</v>
      </c>
      <c r="F31" s="12">
        <v>259285</v>
      </c>
      <c r="G31" s="12">
        <v>167150</v>
      </c>
      <c r="H31" s="12">
        <v>0</v>
      </c>
      <c r="I31" s="12">
        <v>0</v>
      </c>
      <c r="J31" s="12">
        <v>51070</v>
      </c>
      <c r="K31" s="12">
        <v>51070</v>
      </c>
      <c r="L31" s="12">
        <v>0</v>
      </c>
      <c r="M31" s="12">
        <v>0</v>
      </c>
      <c r="N31" s="12">
        <v>0</v>
      </c>
      <c r="O31" s="12">
        <v>51070</v>
      </c>
      <c r="P31" s="12">
        <f t="shared" si="0"/>
        <v>310355</v>
      </c>
      <c r="Q31" s="2"/>
      <c r="R31" s="2"/>
      <c r="S31" s="2"/>
    </row>
    <row r="32" spans="1:19" ht="51">
      <c r="A32" s="7" t="s">
        <v>69</v>
      </c>
      <c r="B32" s="7" t="s">
        <v>70</v>
      </c>
      <c r="C32" s="8" t="s">
        <v>48</v>
      </c>
      <c r="D32" s="9" t="s">
        <v>71</v>
      </c>
      <c r="E32" s="12">
        <v>67984</v>
      </c>
      <c r="F32" s="12">
        <v>67984</v>
      </c>
      <c r="G32" s="12">
        <v>54744</v>
      </c>
      <c r="H32" s="12">
        <v>0</v>
      </c>
      <c r="I32" s="12">
        <v>0</v>
      </c>
      <c r="J32" s="12">
        <v>61447</v>
      </c>
      <c r="K32" s="12">
        <v>61447</v>
      </c>
      <c r="L32" s="12">
        <v>0</v>
      </c>
      <c r="M32" s="12">
        <v>0</v>
      </c>
      <c r="N32" s="12">
        <v>0</v>
      </c>
      <c r="O32" s="12">
        <v>61447</v>
      </c>
      <c r="P32" s="12">
        <f t="shared" si="0"/>
        <v>129431</v>
      </c>
      <c r="Q32" s="2"/>
      <c r="R32" s="2"/>
      <c r="S32" s="2"/>
    </row>
    <row r="33" spans="1:19" ht="25.5">
      <c r="A33" s="7" t="s">
        <v>72</v>
      </c>
      <c r="B33" s="7" t="s">
        <v>74</v>
      </c>
      <c r="C33" s="8" t="s">
        <v>73</v>
      </c>
      <c r="D33" s="9" t="s">
        <v>75</v>
      </c>
      <c r="E33" s="12">
        <v>2534044</v>
      </c>
      <c r="F33" s="12">
        <v>2534044</v>
      </c>
      <c r="G33" s="12">
        <v>0</v>
      </c>
      <c r="H33" s="12">
        <v>0</v>
      </c>
      <c r="I33" s="12">
        <v>0</v>
      </c>
      <c r="J33" s="12">
        <v>1700223</v>
      </c>
      <c r="K33" s="12">
        <v>1700223</v>
      </c>
      <c r="L33" s="12">
        <v>0</v>
      </c>
      <c r="M33" s="12">
        <v>0</v>
      </c>
      <c r="N33" s="12">
        <v>0</v>
      </c>
      <c r="O33" s="12">
        <v>1700223</v>
      </c>
      <c r="P33" s="12">
        <f t="shared" si="0"/>
        <v>4234267</v>
      </c>
      <c r="Q33" s="2"/>
      <c r="R33" s="2"/>
      <c r="S33" s="2"/>
    </row>
    <row r="34" spans="1:19" ht="38.25">
      <c r="A34" s="7" t="s">
        <v>76</v>
      </c>
      <c r="B34" s="7" t="s">
        <v>78</v>
      </c>
      <c r="C34" s="8" t="s">
        <v>77</v>
      </c>
      <c r="D34" s="9" t="s">
        <v>79</v>
      </c>
      <c r="E34" s="12">
        <v>1634125</v>
      </c>
      <c r="F34" s="12">
        <v>1634125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0"/>
        <v>1634125</v>
      </c>
      <c r="Q34" s="2"/>
      <c r="R34" s="2"/>
      <c r="S34" s="2"/>
    </row>
    <row r="35" spans="1:19" ht="25.5">
      <c r="A35" s="7" t="s">
        <v>80</v>
      </c>
      <c r="B35" s="7" t="s">
        <v>82</v>
      </c>
      <c r="C35" s="8" t="s">
        <v>81</v>
      </c>
      <c r="D35" s="9" t="s">
        <v>83</v>
      </c>
      <c r="E35" s="12">
        <v>485100</v>
      </c>
      <c r="F35" s="12">
        <v>485100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0"/>
        <v>485100</v>
      </c>
      <c r="Q35" s="2"/>
      <c r="R35" s="2"/>
      <c r="S35" s="2"/>
    </row>
    <row r="36" spans="1:19" ht="25.5">
      <c r="A36" s="7" t="s">
        <v>84</v>
      </c>
      <c r="B36" s="7" t="s">
        <v>85</v>
      </c>
      <c r="C36" s="8" t="s">
        <v>81</v>
      </c>
      <c r="D36" s="9" t="s">
        <v>86</v>
      </c>
      <c r="E36" s="12">
        <v>65000</v>
      </c>
      <c r="F36" s="12">
        <v>65000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0"/>
        <v>65000</v>
      </c>
      <c r="Q36" s="2"/>
      <c r="R36" s="2"/>
      <c r="S36" s="2"/>
    </row>
    <row r="37" spans="1:19" ht="51">
      <c r="A37" s="7" t="s">
        <v>87</v>
      </c>
      <c r="B37" s="7" t="s">
        <v>89</v>
      </c>
      <c r="C37" s="8" t="s">
        <v>88</v>
      </c>
      <c r="D37" s="9" t="s">
        <v>90</v>
      </c>
      <c r="E37" s="12">
        <v>2551348.4</v>
      </c>
      <c r="F37" s="12">
        <v>2551348.4</v>
      </c>
      <c r="G37" s="12">
        <v>1870870</v>
      </c>
      <c r="H37" s="12">
        <v>193719.4</v>
      </c>
      <c r="I37" s="12">
        <v>0</v>
      </c>
      <c r="J37" s="12">
        <v>200000</v>
      </c>
      <c r="K37" s="12">
        <v>0</v>
      </c>
      <c r="L37" s="12">
        <v>200000</v>
      </c>
      <c r="M37" s="12">
        <v>0</v>
      </c>
      <c r="N37" s="12">
        <v>0</v>
      </c>
      <c r="O37" s="12">
        <v>0</v>
      </c>
      <c r="P37" s="12">
        <f t="shared" si="0"/>
        <v>2751348.4</v>
      </c>
      <c r="Q37" s="2"/>
      <c r="R37" s="2"/>
      <c r="S37" s="2"/>
    </row>
    <row r="38" spans="1:19" ht="25.5">
      <c r="A38" s="7" t="s">
        <v>91</v>
      </c>
      <c r="B38" s="7" t="s">
        <v>93</v>
      </c>
      <c r="C38" s="8" t="s">
        <v>92</v>
      </c>
      <c r="D38" s="9" t="s">
        <v>94</v>
      </c>
      <c r="E38" s="12">
        <v>346980</v>
      </c>
      <c r="F38" s="12">
        <v>346980</v>
      </c>
      <c r="G38" s="12">
        <v>276000</v>
      </c>
      <c r="H38" s="12">
        <v>3990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0"/>
        <v>346980</v>
      </c>
      <c r="Q38" s="2"/>
      <c r="R38" s="2"/>
      <c r="S38" s="2"/>
    </row>
    <row r="39" spans="1:19" ht="38.25">
      <c r="A39" s="7" t="s">
        <v>95</v>
      </c>
      <c r="B39" s="7" t="s">
        <v>96</v>
      </c>
      <c r="C39" s="8" t="s">
        <v>92</v>
      </c>
      <c r="D39" s="9" t="s">
        <v>97</v>
      </c>
      <c r="E39" s="12">
        <v>12547</v>
      </c>
      <c r="F39" s="12">
        <v>12547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0"/>
        <v>12547</v>
      </c>
      <c r="Q39" s="2"/>
      <c r="R39" s="2"/>
      <c r="S39" s="2"/>
    </row>
    <row r="40" spans="1:19" ht="25.5">
      <c r="A40" s="7" t="s">
        <v>98</v>
      </c>
      <c r="B40" s="7" t="s">
        <v>99</v>
      </c>
      <c r="C40" s="8" t="s">
        <v>92</v>
      </c>
      <c r="D40" s="9" t="s">
        <v>100</v>
      </c>
      <c r="E40" s="12">
        <v>35453.61</v>
      </c>
      <c r="F40" s="12">
        <v>35453.61</v>
      </c>
      <c r="G40" s="12">
        <v>26417.79</v>
      </c>
      <c r="H40" s="12">
        <v>4811.34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0"/>
        <v>35453.61</v>
      </c>
      <c r="Q40" s="2"/>
      <c r="R40" s="2"/>
      <c r="S40" s="2"/>
    </row>
    <row r="41" spans="1:19" ht="76.5">
      <c r="A41" s="7" t="s">
        <v>101</v>
      </c>
      <c r="B41" s="7" t="s">
        <v>102</v>
      </c>
      <c r="C41" s="8" t="s">
        <v>30</v>
      </c>
      <c r="D41" s="9" t="s">
        <v>103</v>
      </c>
      <c r="E41" s="12">
        <v>10420</v>
      </c>
      <c r="F41" s="12">
        <v>10420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0"/>
        <v>10420</v>
      </c>
      <c r="Q41" s="2"/>
      <c r="R41" s="2"/>
      <c r="S41" s="2"/>
    </row>
    <row r="42" spans="1:19" ht="25.5">
      <c r="A42" s="7" t="s">
        <v>104</v>
      </c>
      <c r="B42" s="7" t="s">
        <v>106</v>
      </c>
      <c r="C42" s="8" t="s">
        <v>105</v>
      </c>
      <c r="D42" s="9" t="s">
        <v>107</v>
      </c>
      <c r="E42" s="12">
        <v>24060</v>
      </c>
      <c r="F42" s="12">
        <v>24060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0"/>
        <v>24060</v>
      </c>
      <c r="Q42" s="2"/>
      <c r="R42" s="2"/>
      <c r="S42" s="2"/>
    </row>
    <row r="43" spans="1:19" ht="18.75">
      <c r="A43" s="7" t="s">
        <v>108</v>
      </c>
      <c r="B43" s="7" t="s">
        <v>110</v>
      </c>
      <c r="C43" s="8" t="s">
        <v>109</v>
      </c>
      <c r="D43" s="9" t="s">
        <v>111</v>
      </c>
      <c r="E43" s="12">
        <v>20000</v>
      </c>
      <c r="F43" s="12">
        <v>20000</v>
      </c>
      <c r="G43" s="12">
        <v>16400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0"/>
        <v>20000</v>
      </c>
      <c r="Q43" s="2"/>
      <c r="R43" s="2"/>
      <c r="S43" s="2"/>
    </row>
    <row r="44" spans="1:19" ht="25.5">
      <c r="A44" s="7" t="s">
        <v>112</v>
      </c>
      <c r="B44" s="7" t="s">
        <v>114</v>
      </c>
      <c r="C44" s="8" t="s">
        <v>113</v>
      </c>
      <c r="D44" s="9" t="s">
        <v>115</v>
      </c>
      <c r="E44" s="12">
        <v>169960</v>
      </c>
      <c r="F44" s="12">
        <v>169960</v>
      </c>
      <c r="G44" s="12">
        <v>132300</v>
      </c>
      <c r="H44" s="12">
        <v>6800</v>
      </c>
      <c r="I44" s="12">
        <v>0</v>
      </c>
      <c r="J44" s="12">
        <v>10000</v>
      </c>
      <c r="K44" s="12">
        <v>0</v>
      </c>
      <c r="L44" s="12">
        <v>10000</v>
      </c>
      <c r="M44" s="12">
        <v>0</v>
      </c>
      <c r="N44" s="12">
        <v>0</v>
      </c>
      <c r="O44" s="12">
        <v>0</v>
      </c>
      <c r="P44" s="12">
        <f t="shared" si="0"/>
        <v>179960</v>
      </c>
      <c r="Q44" s="2"/>
      <c r="R44" s="2"/>
      <c r="S44" s="2"/>
    </row>
    <row r="45" spans="1:19" ht="25.5">
      <c r="A45" s="7" t="s">
        <v>116</v>
      </c>
      <c r="B45" s="7" t="s">
        <v>117</v>
      </c>
      <c r="C45" s="8" t="s">
        <v>113</v>
      </c>
      <c r="D45" s="9" t="s">
        <v>118</v>
      </c>
      <c r="E45" s="12">
        <v>658725</v>
      </c>
      <c r="F45" s="12">
        <v>658725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658725</v>
      </c>
      <c r="Q45" s="2"/>
      <c r="R45" s="2"/>
      <c r="S45" s="2"/>
    </row>
    <row r="46" spans="1:19" ht="18.75">
      <c r="A46" s="7" t="s">
        <v>119</v>
      </c>
      <c r="B46" s="7" t="s">
        <v>121</v>
      </c>
      <c r="C46" s="8" t="s">
        <v>120</v>
      </c>
      <c r="D46" s="9" t="s">
        <v>122</v>
      </c>
      <c r="E46" s="12">
        <v>2965380</v>
      </c>
      <c r="F46" s="12">
        <v>2965380</v>
      </c>
      <c r="G46" s="12">
        <v>1712750</v>
      </c>
      <c r="H46" s="12">
        <v>157840</v>
      </c>
      <c r="I46" s="12">
        <v>0</v>
      </c>
      <c r="J46" s="12">
        <v>2500</v>
      </c>
      <c r="K46" s="12">
        <v>0</v>
      </c>
      <c r="L46" s="12">
        <v>2500</v>
      </c>
      <c r="M46" s="12">
        <v>0</v>
      </c>
      <c r="N46" s="12">
        <v>0</v>
      </c>
      <c r="O46" s="12">
        <v>0</v>
      </c>
      <c r="P46" s="12">
        <f t="shared" ref="P46:P66" si="1">E46+J46</f>
        <v>2967880</v>
      </c>
      <c r="Q46" s="2"/>
      <c r="R46" s="2"/>
      <c r="S46" s="2"/>
    </row>
    <row r="47" spans="1:19" ht="18.75">
      <c r="A47" s="7" t="s">
        <v>123</v>
      </c>
      <c r="B47" s="7" t="s">
        <v>124</v>
      </c>
      <c r="C47" s="8" t="s">
        <v>120</v>
      </c>
      <c r="D47" s="9" t="s">
        <v>125</v>
      </c>
      <c r="E47" s="12">
        <v>431676.99</v>
      </c>
      <c r="F47" s="12">
        <v>431676.99</v>
      </c>
      <c r="G47" s="12">
        <v>243100</v>
      </c>
      <c r="H47" s="12">
        <v>58176.99</v>
      </c>
      <c r="I47" s="12">
        <v>0</v>
      </c>
      <c r="J47" s="12">
        <v>6000</v>
      </c>
      <c r="K47" s="12">
        <v>0</v>
      </c>
      <c r="L47" s="12">
        <v>6000</v>
      </c>
      <c r="M47" s="12">
        <v>0</v>
      </c>
      <c r="N47" s="12">
        <v>0</v>
      </c>
      <c r="O47" s="12">
        <v>0</v>
      </c>
      <c r="P47" s="12">
        <f t="shared" si="1"/>
        <v>437676.99</v>
      </c>
      <c r="Q47" s="2"/>
      <c r="R47" s="2"/>
      <c r="S47" s="2"/>
    </row>
    <row r="48" spans="1:19" ht="38.25">
      <c r="A48" s="7" t="s">
        <v>126</v>
      </c>
      <c r="B48" s="7" t="s">
        <v>128</v>
      </c>
      <c r="C48" s="8" t="s">
        <v>127</v>
      </c>
      <c r="D48" s="9" t="s">
        <v>129</v>
      </c>
      <c r="E48" s="12">
        <v>1883250</v>
      </c>
      <c r="F48" s="12">
        <v>1883250</v>
      </c>
      <c r="G48" s="12">
        <v>1287200</v>
      </c>
      <c r="H48" s="12">
        <v>181960</v>
      </c>
      <c r="I48" s="12">
        <v>0</v>
      </c>
      <c r="J48" s="12">
        <v>22500</v>
      </c>
      <c r="K48" s="12">
        <v>20000</v>
      </c>
      <c r="L48" s="12">
        <v>2500</v>
      </c>
      <c r="M48" s="12">
        <v>0</v>
      </c>
      <c r="N48" s="12">
        <v>0</v>
      </c>
      <c r="O48" s="12">
        <v>20000</v>
      </c>
      <c r="P48" s="12">
        <f t="shared" si="1"/>
        <v>1905750</v>
      </c>
      <c r="Q48" s="2"/>
      <c r="R48" s="2"/>
      <c r="S48" s="2"/>
    </row>
    <row r="49" spans="1:19" ht="18.75">
      <c r="A49" s="7" t="s">
        <v>130</v>
      </c>
      <c r="B49" s="7" t="s">
        <v>132</v>
      </c>
      <c r="C49" s="8" t="s">
        <v>131</v>
      </c>
      <c r="D49" s="9" t="s">
        <v>133</v>
      </c>
      <c r="E49" s="12">
        <v>468100</v>
      </c>
      <c r="F49" s="12">
        <v>468100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1"/>
        <v>468100</v>
      </c>
      <c r="Q49" s="2"/>
      <c r="R49" s="2"/>
      <c r="S49" s="2"/>
    </row>
    <row r="50" spans="1:19" ht="25.5">
      <c r="A50" s="7" t="s">
        <v>134</v>
      </c>
      <c r="B50" s="7" t="s">
        <v>136</v>
      </c>
      <c r="C50" s="8" t="s">
        <v>135</v>
      </c>
      <c r="D50" s="9" t="s">
        <v>137</v>
      </c>
      <c r="E50" s="12">
        <v>2076061</v>
      </c>
      <c r="F50" s="12">
        <v>2076061</v>
      </c>
      <c r="G50" s="12">
        <v>1272400</v>
      </c>
      <c r="H50" s="12">
        <v>52950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1"/>
        <v>2076061</v>
      </c>
      <c r="Q50" s="2"/>
      <c r="R50" s="2"/>
      <c r="S50" s="2"/>
    </row>
    <row r="51" spans="1:19" ht="25.5">
      <c r="A51" s="7" t="s">
        <v>138</v>
      </c>
      <c r="B51" s="7" t="s">
        <v>139</v>
      </c>
      <c r="C51" s="8" t="s">
        <v>135</v>
      </c>
      <c r="D51" s="9" t="s">
        <v>140</v>
      </c>
      <c r="E51" s="12">
        <v>549750</v>
      </c>
      <c r="F51" s="12">
        <v>549750</v>
      </c>
      <c r="G51" s="12">
        <v>330100</v>
      </c>
      <c r="H51" s="12">
        <v>46070</v>
      </c>
      <c r="I51" s="12">
        <v>0</v>
      </c>
      <c r="J51" s="12">
        <v>116000</v>
      </c>
      <c r="K51" s="12">
        <v>0</v>
      </c>
      <c r="L51" s="12">
        <v>116000</v>
      </c>
      <c r="M51" s="12">
        <v>0</v>
      </c>
      <c r="N51" s="12">
        <v>0</v>
      </c>
      <c r="O51" s="12">
        <v>0</v>
      </c>
      <c r="P51" s="12">
        <f t="shared" si="1"/>
        <v>665750</v>
      </c>
      <c r="Q51" s="2"/>
      <c r="R51" s="2"/>
      <c r="S51" s="2"/>
    </row>
    <row r="52" spans="1:19" ht="51">
      <c r="A52" s="7" t="s">
        <v>141</v>
      </c>
      <c r="B52" s="7" t="s">
        <v>142</v>
      </c>
      <c r="C52" s="8" t="s">
        <v>135</v>
      </c>
      <c r="D52" s="9" t="s">
        <v>143</v>
      </c>
      <c r="E52" s="12">
        <v>252000</v>
      </c>
      <c r="F52" s="12">
        <v>252000</v>
      </c>
      <c r="G52" s="12">
        <v>0</v>
      </c>
      <c r="H52" s="12">
        <v>0</v>
      </c>
      <c r="I52" s="12">
        <v>0</v>
      </c>
      <c r="J52" s="12">
        <v>48000</v>
      </c>
      <c r="K52" s="12">
        <v>48000</v>
      </c>
      <c r="L52" s="12">
        <v>0</v>
      </c>
      <c r="M52" s="12">
        <v>0</v>
      </c>
      <c r="N52" s="12">
        <v>0</v>
      </c>
      <c r="O52" s="12">
        <v>48000</v>
      </c>
      <c r="P52" s="12">
        <f t="shared" si="1"/>
        <v>300000</v>
      </c>
      <c r="Q52" s="2"/>
      <c r="R52" s="2"/>
      <c r="S52" s="2"/>
    </row>
    <row r="53" spans="1:19" ht="51">
      <c r="A53" s="7" t="s">
        <v>144</v>
      </c>
      <c r="B53" s="7" t="s">
        <v>146</v>
      </c>
      <c r="C53" s="8" t="s">
        <v>145</v>
      </c>
      <c r="D53" s="9" t="s">
        <v>147</v>
      </c>
      <c r="E53" s="12">
        <v>605400</v>
      </c>
      <c r="F53" s="12">
        <v>0</v>
      </c>
      <c r="G53" s="12">
        <v>0</v>
      </c>
      <c r="H53" s="12">
        <v>0</v>
      </c>
      <c r="I53" s="12">
        <v>605400</v>
      </c>
      <c r="J53" s="12">
        <v>330000</v>
      </c>
      <c r="K53" s="12">
        <v>26000</v>
      </c>
      <c r="L53" s="12">
        <v>304000</v>
      </c>
      <c r="M53" s="12">
        <v>0</v>
      </c>
      <c r="N53" s="12">
        <v>304000</v>
      </c>
      <c r="O53" s="12">
        <v>26000</v>
      </c>
      <c r="P53" s="12">
        <f t="shared" si="1"/>
        <v>935400</v>
      </c>
      <c r="Q53" s="2"/>
      <c r="R53" s="2"/>
      <c r="S53" s="2"/>
    </row>
    <row r="54" spans="1:19" ht="18.75">
      <c r="A54" s="7" t="s">
        <v>148</v>
      </c>
      <c r="B54" s="7" t="s">
        <v>149</v>
      </c>
      <c r="C54" s="8" t="s">
        <v>145</v>
      </c>
      <c r="D54" s="9" t="s">
        <v>150</v>
      </c>
      <c r="E54" s="12">
        <v>4257192</v>
      </c>
      <c r="F54" s="12">
        <v>4257192</v>
      </c>
      <c r="G54" s="12">
        <v>0</v>
      </c>
      <c r="H54" s="12">
        <v>692200</v>
      </c>
      <c r="I54" s="12">
        <v>0</v>
      </c>
      <c r="J54" s="12">
        <v>1544433</v>
      </c>
      <c r="K54" s="12">
        <v>1544433</v>
      </c>
      <c r="L54" s="12">
        <v>0</v>
      </c>
      <c r="M54" s="12">
        <v>0</v>
      </c>
      <c r="N54" s="12">
        <v>0</v>
      </c>
      <c r="O54" s="12">
        <v>1544433</v>
      </c>
      <c r="P54" s="12">
        <f t="shared" si="1"/>
        <v>5801625</v>
      </c>
      <c r="Q54" s="2"/>
      <c r="R54" s="2"/>
      <c r="S54" s="2"/>
    </row>
    <row r="55" spans="1:19" ht="76.5">
      <c r="A55" s="7" t="s">
        <v>151</v>
      </c>
      <c r="B55" s="7" t="s">
        <v>153</v>
      </c>
      <c r="C55" s="8" t="s">
        <v>152</v>
      </c>
      <c r="D55" s="9" t="s">
        <v>154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1"/>
        <v>0</v>
      </c>
      <c r="Q55" s="2"/>
      <c r="R55" s="2"/>
      <c r="S55" s="2"/>
    </row>
    <row r="56" spans="1:19" ht="18.75">
      <c r="A56" s="7" t="s">
        <v>155</v>
      </c>
      <c r="B56" s="7" t="s">
        <v>157</v>
      </c>
      <c r="C56" s="8" t="s">
        <v>156</v>
      </c>
      <c r="D56" s="9" t="s">
        <v>158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1562878.8399999999</v>
      </c>
      <c r="K56" s="12">
        <v>1562878.8399999999</v>
      </c>
      <c r="L56" s="12">
        <v>0</v>
      </c>
      <c r="M56" s="12">
        <v>0</v>
      </c>
      <c r="N56" s="12">
        <v>0</v>
      </c>
      <c r="O56" s="12">
        <v>1562878.8399999999</v>
      </c>
      <c r="P56" s="12">
        <f t="shared" si="1"/>
        <v>1562878.8399999999</v>
      </c>
      <c r="Q56" s="2"/>
      <c r="R56" s="2"/>
      <c r="S56" s="2"/>
    </row>
    <row r="57" spans="1:19" ht="38.25">
      <c r="A57" s="7" t="s">
        <v>159</v>
      </c>
      <c r="B57" s="7" t="s">
        <v>161</v>
      </c>
      <c r="C57" s="8" t="s">
        <v>160</v>
      </c>
      <c r="D57" s="9" t="s">
        <v>162</v>
      </c>
      <c r="E57" s="12">
        <v>3240700</v>
      </c>
      <c r="F57" s="12">
        <v>3240700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1"/>
        <v>3240700</v>
      </c>
      <c r="Q57" s="2"/>
      <c r="R57" s="2"/>
      <c r="S57" s="2"/>
    </row>
    <row r="58" spans="1:19" ht="38.25">
      <c r="A58" s="7" t="s">
        <v>163</v>
      </c>
      <c r="B58" s="7" t="s">
        <v>165</v>
      </c>
      <c r="C58" s="8" t="s">
        <v>164</v>
      </c>
      <c r="D58" s="9" t="s">
        <v>166</v>
      </c>
      <c r="E58" s="12">
        <v>508000</v>
      </c>
      <c r="F58" s="12">
        <v>508000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1"/>
        <v>508000</v>
      </c>
      <c r="Q58" s="2"/>
      <c r="R58" s="2"/>
      <c r="S58" s="2"/>
    </row>
    <row r="59" spans="1:19" ht="25.5">
      <c r="A59" s="7" t="s">
        <v>167</v>
      </c>
      <c r="B59" s="7" t="s">
        <v>169</v>
      </c>
      <c r="C59" s="8" t="s">
        <v>168</v>
      </c>
      <c r="D59" s="9" t="s">
        <v>170</v>
      </c>
      <c r="E59" s="12">
        <v>323000</v>
      </c>
      <c r="F59" s="12">
        <v>227611</v>
      </c>
      <c r="G59" s="12">
        <v>0</v>
      </c>
      <c r="H59" s="12">
        <v>0</v>
      </c>
      <c r="I59" s="12">
        <v>95389</v>
      </c>
      <c r="J59" s="12">
        <v>344655</v>
      </c>
      <c r="K59" s="12">
        <v>0</v>
      </c>
      <c r="L59" s="12">
        <v>344655</v>
      </c>
      <c r="M59" s="12">
        <v>0</v>
      </c>
      <c r="N59" s="12">
        <v>0</v>
      </c>
      <c r="O59" s="12">
        <v>0</v>
      </c>
      <c r="P59" s="12">
        <f t="shared" si="1"/>
        <v>667655</v>
      </c>
      <c r="Q59" s="2"/>
      <c r="R59" s="2"/>
      <c r="S59" s="2"/>
    </row>
    <row r="60" spans="1:19" ht="25.5">
      <c r="A60" s="7" t="s">
        <v>171</v>
      </c>
      <c r="B60" s="6"/>
      <c r="C60" s="10"/>
      <c r="D60" s="9" t="s">
        <v>172</v>
      </c>
      <c r="E60" s="12">
        <v>1031190</v>
      </c>
      <c r="F60" s="12">
        <v>1031190</v>
      </c>
      <c r="G60" s="12">
        <v>645600</v>
      </c>
      <c r="H60" s="12">
        <v>9800</v>
      </c>
      <c r="I60" s="12">
        <v>0</v>
      </c>
      <c r="J60" s="12">
        <v>1417000</v>
      </c>
      <c r="K60" s="12">
        <v>1417000</v>
      </c>
      <c r="L60" s="12">
        <v>0</v>
      </c>
      <c r="M60" s="12">
        <v>0</v>
      </c>
      <c r="N60" s="12">
        <v>0</v>
      </c>
      <c r="O60" s="12">
        <v>1417000</v>
      </c>
      <c r="P60" s="12">
        <f t="shared" si="1"/>
        <v>2448190</v>
      </c>
      <c r="Q60" s="2"/>
      <c r="R60" s="2"/>
      <c r="S60" s="2"/>
    </row>
    <row r="61" spans="1:19" ht="25.5">
      <c r="A61" s="7" t="s">
        <v>173</v>
      </c>
      <c r="B61" s="6"/>
      <c r="C61" s="10"/>
      <c r="D61" s="9" t="s">
        <v>172</v>
      </c>
      <c r="E61" s="12">
        <v>1031190</v>
      </c>
      <c r="F61" s="12">
        <v>1031190</v>
      </c>
      <c r="G61" s="12">
        <v>645600</v>
      </c>
      <c r="H61" s="12">
        <v>9800</v>
      </c>
      <c r="I61" s="12">
        <v>0</v>
      </c>
      <c r="J61" s="12">
        <v>1417000</v>
      </c>
      <c r="K61" s="12">
        <v>1417000</v>
      </c>
      <c r="L61" s="12">
        <v>0</v>
      </c>
      <c r="M61" s="12">
        <v>0</v>
      </c>
      <c r="N61" s="12">
        <v>0</v>
      </c>
      <c r="O61" s="12">
        <v>1417000</v>
      </c>
      <c r="P61" s="12">
        <f t="shared" si="1"/>
        <v>2448190</v>
      </c>
      <c r="Q61" s="2"/>
      <c r="R61" s="2"/>
      <c r="S61" s="2"/>
    </row>
    <row r="62" spans="1:19" ht="38.25">
      <c r="A62" s="7" t="s">
        <v>174</v>
      </c>
      <c r="B62" s="7" t="s">
        <v>22</v>
      </c>
      <c r="C62" s="8" t="s">
        <v>19</v>
      </c>
      <c r="D62" s="9" t="s">
        <v>23</v>
      </c>
      <c r="E62" s="12">
        <v>825110</v>
      </c>
      <c r="F62" s="12">
        <v>825110</v>
      </c>
      <c r="G62" s="12">
        <v>645600</v>
      </c>
      <c r="H62" s="12">
        <v>9800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1"/>
        <v>825110</v>
      </c>
      <c r="Q62" s="2"/>
      <c r="R62" s="2"/>
      <c r="S62" s="2"/>
    </row>
    <row r="63" spans="1:19" ht="18.75">
      <c r="A63" s="7" t="s">
        <v>175</v>
      </c>
      <c r="B63" s="7" t="s">
        <v>176</v>
      </c>
      <c r="C63" s="8" t="s">
        <v>25</v>
      </c>
      <c r="D63" s="9" t="s">
        <v>177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1"/>
        <v>0</v>
      </c>
      <c r="Q63" s="2"/>
      <c r="R63" s="2"/>
      <c r="S63" s="2"/>
    </row>
    <row r="64" spans="1:19" ht="18.75">
      <c r="A64" s="7" t="s">
        <v>178</v>
      </c>
      <c r="B64" s="7" t="s">
        <v>179</v>
      </c>
      <c r="C64" s="8" t="s">
        <v>26</v>
      </c>
      <c r="D64" s="9" t="s">
        <v>180</v>
      </c>
      <c r="E64" s="12">
        <v>66080</v>
      </c>
      <c r="F64" s="12">
        <v>66080</v>
      </c>
      <c r="G64" s="12">
        <v>0</v>
      </c>
      <c r="H64" s="12">
        <v>0</v>
      </c>
      <c r="I64" s="12">
        <v>0</v>
      </c>
      <c r="J64" s="12">
        <v>1185000</v>
      </c>
      <c r="K64" s="12">
        <v>1185000</v>
      </c>
      <c r="L64" s="12">
        <v>0</v>
      </c>
      <c r="M64" s="12">
        <v>0</v>
      </c>
      <c r="N64" s="12">
        <v>0</v>
      </c>
      <c r="O64" s="12">
        <v>1185000</v>
      </c>
      <c r="P64" s="12">
        <f t="shared" si="1"/>
        <v>1251080</v>
      </c>
      <c r="Q64" s="2"/>
      <c r="R64" s="2"/>
      <c r="S64" s="2"/>
    </row>
    <row r="65" spans="1:19" ht="38.25">
      <c r="A65" s="7" t="s">
        <v>181</v>
      </c>
      <c r="B65" s="7" t="s">
        <v>182</v>
      </c>
      <c r="C65" s="8" t="s">
        <v>26</v>
      </c>
      <c r="D65" s="9" t="s">
        <v>183</v>
      </c>
      <c r="E65" s="12">
        <v>140000</v>
      </c>
      <c r="F65" s="12">
        <v>140000</v>
      </c>
      <c r="G65" s="12">
        <v>0</v>
      </c>
      <c r="H65" s="12">
        <v>0</v>
      </c>
      <c r="I65" s="12">
        <v>0</v>
      </c>
      <c r="J65" s="12">
        <v>232000</v>
      </c>
      <c r="K65" s="12">
        <v>232000</v>
      </c>
      <c r="L65" s="12">
        <v>0</v>
      </c>
      <c r="M65" s="12">
        <v>0</v>
      </c>
      <c r="N65" s="12">
        <v>0</v>
      </c>
      <c r="O65" s="12">
        <v>232000</v>
      </c>
      <c r="P65" s="12">
        <f t="shared" si="1"/>
        <v>372000</v>
      </c>
      <c r="Q65" s="2"/>
      <c r="R65" s="2"/>
      <c r="S65" s="2"/>
    </row>
    <row r="66" spans="1:19" ht="18.75">
      <c r="A66" s="6" t="s">
        <v>184</v>
      </c>
      <c r="B66" s="7" t="s">
        <v>184</v>
      </c>
      <c r="C66" s="10" t="s">
        <v>184</v>
      </c>
      <c r="D66" s="9" t="s">
        <v>185</v>
      </c>
      <c r="E66" s="12">
        <v>165027742.00000003</v>
      </c>
      <c r="F66" s="12">
        <v>164324953.00000003</v>
      </c>
      <c r="G66" s="12">
        <v>109179780.79000001</v>
      </c>
      <c r="H66" s="12">
        <v>8276017.7300000004</v>
      </c>
      <c r="I66" s="12">
        <v>702789</v>
      </c>
      <c r="J66" s="12">
        <v>12659932</v>
      </c>
      <c r="K66" s="12">
        <v>9462577</v>
      </c>
      <c r="L66" s="12">
        <v>3197355</v>
      </c>
      <c r="M66" s="12">
        <v>200000</v>
      </c>
      <c r="N66" s="12">
        <v>461600</v>
      </c>
      <c r="O66" s="12">
        <v>9462577</v>
      </c>
      <c r="P66" s="12">
        <f t="shared" si="1"/>
        <v>177687674.00000003</v>
      </c>
      <c r="Q66" s="2"/>
      <c r="R66" s="2"/>
      <c r="S66" s="2"/>
    </row>
    <row r="67" spans="1:19" ht="18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6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8.75">
      <c r="A69" s="2"/>
      <c r="B69" s="11" t="s">
        <v>186</v>
      </c>
      <c r="C69" s="2"/>
      <c r="D69" s="2"/>
      <c r="E69" s="2"/>
      <c r="F69" s="2"/>
      <c r="G69" s="2"/>
      <c r="H69" s="2"/>
      <c r="I69" s="11" t="s">
        <v>187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8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8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8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8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8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8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8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8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8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8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8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8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8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8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8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8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8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8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8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8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8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8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8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8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8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8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8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8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8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8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8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8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8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8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8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8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8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8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8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8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8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8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8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8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8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8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8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8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8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8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8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8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8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8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8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20"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41" right="0.19685039370078741" top="1.1811023622047245" bottom="0.19685039370078741" header="0" footer="0"/>
  <pageSetup paperSize="9" scale="61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Fin_Pavlivna</dc:creator>
  <cp:lastModifiedBy>secretar</cp:lastModifiedBy>
  <cp:lastPrinted>2021-11-30T14:55:55Z</cp:lastPrinted>
  <dcterms:created xsi:type="dcterms:W3CDTF">2021-11-30T14:40:34Z</dcterms:created>
  <dcterms:modified xsi:type="dcterms:W3CDTF">2021-12-03T08:34:42Z</dcterms:modified>
</cp:coreProperties>
</file>